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\Desktop\"/>
    </mc:Choice>
  </mc:AlternateContent>
  <bookViews>
    <workbookView xWindow="-120" yWindow="-120" windowWidth="21840" windowHeight="13140"/>
  </bookViews>
  <sheets>
    <sheet name="Lisans Ders Planı  (Türkçe) (2" sheetId="2" r:id="rId1"/>
    <sheet name="Lisans Ders Planı  (İngilizce)" sheetId="1" r:id="rId2"/>
  </sheets>
  <definedNames>
    <definedName name="_xlnm.Print_Area" localSheetId="1">'Lisans Ders Planı  (İngilizce)'!$A$1:$Q$96</definedName>
    <definedName name="_xlnm.Print_Area" localSheetId="0">'Lisans Ders Planı  (Türkçe) (2'!$A$1:$Q$104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L29" i="1"/>
  <c r="H29" i="1"/>
  <c r="G29" i="1"/>
  <c r="F29" i="1"/>
  <c r="E29" i="1"/>
  <c r="D29" i="1"/>
  <c r="P16" i="1"/>
  <c r="O16" i="1"/>
  <c r="N16" i="1"/>
  <c r="M16" i="1"/>
  <c r="L16" i="1"/>
  <c r="H16" i="1"/>
  <c r="G16" i="1"/>
  <c r="D16" i="1"/>
  <c r="N71" i="2" l="1"/>
  <c r="M71" i="2"/>
  <c r="M70" i="2"/>
  <c r="L71" i="2"/>
  <c r="F71" i="2"/>
  <c r="E71" i="2"/>
  <c r="D71" i="2"/>
  <c r="N49" i="2"/>
  <c r="M49" i="2"/>
  <c r="L49" i="2"/>
  <c r="F49" i="2"/>
  <c r="E49" i="2"/>
  <c r="D49" i="2"/>
  <c r="N28" i="2"/>
  <c r="M28" i="2"/>
  <c r="L28" i="2"/>
  <c r="F28" i="2"/>
  <c r="E28" i="2"/>
  <c r="D28" i="2"/>
  <c r="N16" i="2"/>
  <c r="M16" i="2"/>
  <c r="L16" i="2"/>
  <c r="D16" i="2"/>
  <c r="G16" i="2"/>
  <c r="O72" i="1" l="1"/>
  <c r="P72" i="1"/>
  <c r="O71" i="2" l="1"/>
  <c r="P71" i="2" l="1"/>
  <c r="G72" i="1" l="1"/>
  <c r="H72" i="1"/>
  <c r="H71" i="2"/>
  <c r="G71" i="2"/>
  <c r="G50" i="1" l="1"/>
  <c r="H50" i="1"/>
  <c r="O49" i="2" l="1"/>
  <c r="H49" i="2"/>
  <c r="G49" i="2"/>
  <c r="P28" i="2"/>
  <c r="O28" i="2"/>
  <c r="H28" i="2"/>
  <c r="G28" i="2"/>
  <c r="P16" i="2"/>
  <c r="O16" i="2"/>
  <c r="H16" i="2"/>
  <c r="L94" i="2" s="1"/>
  <c r="O50" i="1"/>
  <c r="D94" i="2" l="1"/>
</calcChain>
</file>

<file path=xl/sharedStrings.xml><?xml version="1.0" encoding="utf-8"?>
<sst xmlns="http://schemas.openxmlformats.org/spreadsheetml/2006/main" count="671" uniqueCount="433">
  <si>
    <t xml:space="preserve">1. Yarıyıl Dersleri </t>
  </si>
  <si>
    <t xml:space="preserve">2. Yarıyıl Dersleri </t>
  </si>
  <si>
    <t xml:space="preserve">Kodu </t>
  </si>
  <si>
    <t xml:space="preserve">Dersin Adı </t>
  </si>
  <si>
    <t xml:space="preserve">T </t>
  </si>
  <si>
    <t xml:space="preserve">TOPLAM </t>
  </si>
  <si>
    <t xml:space="preserve">3. Yarıyıl Dersleri </t>
  </si>
  <si>
    <t xml:space="preserve">4. Yarıyıl Dersleri </t>
  </si>
  <si>
    <t xml:space="preserve">5. Yarıyıl Dersleri </t>
  </si>
  <si>
    <t xml:space="preserve">6. Yarıyıl Dersleri </t>
  </si>
  <si>
    <t xml:space="preserve">7. Yarıyıl Dersleri </t>
  </si>
  <si>
    <t xml:space="preserve">8. Yarıyıl Dersleri </t>
  </si>
  <si>
    <t>K</t>
  </si>
  <si>
    <t>AKTS</t>
  </si>
  <si>
    <t>U</t>
  </si>
  <si>
    <t xml:space="preserve"> </t>
  </si>
  <si>
    <t>(**) Bu ders  9 . ve daha üst Yarıyıl öğrencileri için GÜZ döneminde de açılabilecektir</t>
  </si>
  <si>
    <t>ÇMB109</t>
  </si>
  <si>
    <t>Çevre Mühendisliğine Giriş</t>
  </si>
  <si>
    <t>ÇMB113</t>
  </si>
  <si>
    <t>Çevre Ekolojisi</t>
  </si>
  <si>
    <t>Genel Kimya</t>
  </si>
  <si>
    <t>Fizik I</t>
  </si>
  <si>
    <t>Matematik I</t>
  </si>
  <si>
    <t>ÇMB112</t>
  </si>
  <si>
    <t>Teknik Resim ve Bilgisayar Uygulamaları</t>
  </si>
  <si>
    <t>Topoğrafya</t>
  </si>
  <si>
    <t>ÇMB202</t>
  </si>
  <si>
    <t>Fizik II</t>
  </si>
  <si>
    <t>Matematik II</t>
  </si>
  <si>
    <t>ÇMB201</t>
  </si>
  <si>
    <t>Akışkanlar Mekaniği</t>
  </si>
  <si>
    <t>Mühendislik Hidrolojisi</t>
  </si>
  <si>
    <t>ÇMB209</t>
  </si>
  <si>
    <t>Mühendislik Matematiği</t>
  </si>
  <si>
    <t>ÇMB213</t>
  </si>
  <si>
    <t>Statik ve Mukavemet</t>
  </si>
  <si>
    <t>ÇMB</t>
  </si>
  <si>
    <t>Malzeme Bilgisi</t>
  </si>
  <si>
    <t>ÇMB204</t>
  </si>
  <si>
    <t>Hidrolik</t>
  </si>
  <si>
    <t>Çevre Kimyası II</t>
  </si>
  <si>
    <t>ÇMB212</t>
  </si>
  <si>
    <t>Çevre Mikrobiyolojisi</t>
  </si>
  <si>
    <t>Zemin Mekaniği</t>
  </si>
  <si>
    <t>ÇMB224</t>
  </si>
  <si>
    <t>ÇMB226</t>
  </si>
  <si>
    <t>ÇMB234</t>
  </si>
  <si>
    <t>ÇMB236</t>
  </si>
  <si>
    <t>TEKNİK SEÇMELİ DERS 5/6</t>
  </si>
  <si>
    <t>Teknik Seçmeli Ders 3</t>
  </si>
  <si>
    <t>İçme Suyu Arıtımı</t>
  </si>
  <si>
    <t>Su Temini ve Uzaklaştırma Esasları I</t>
  </si>
  <si>
    <t>Çevre Mühendisliğinde Modelleme</t>
  </si>
  <si>
    <t>Çevre Mühendisliğinde Temel İşlemler I</t>
  </si>
  <si>
    <t>ÇMB315</t>
  </si>
  <si>
    <t>Katı Atık Yönetimi</t>
  </si>
  <si>
    <t>Su Temini ve Uz. Esas II</t>
  </si>
  <si>
    <t>ÇMB310</t>
  </si>
  <si>
    <t>Deniz Kirliliği ve Kontrolü</t>
  </si>
  <si>
    <t>Çevre Mühendisliğinde Temel İşlemler II</t>
  </si>
  <si>
    <t>Teknik Seçmeli Ders 5</t>
  </si>
  <si>
    <t>Teknik Seçmeli Ders 7</t>
  </si>
  <si>
    <t>TEKNİK SEÇMELİ DERS 7/8</t>
  </si>
  <si>
    <t>ÇMB317</t>
  </si>
  <si>
    <t>ÇMB319</t>
  </si>
  <si>
    <t>ÇMB321</t>
  </si>
  <si>
    <t>ÇMB323</t>
  </si>
  <si>
    <t>ÇMB325</t>
  </si>
  <si>
    <t>ÇMB327</t>
  </si>
  <si>
    <t>ÇMB329</t>
  </si>
  <si>
    <t>ÇMB335</t>
  </si>
  <si>
    <t>ÇMB316</t>
  </si>
  <si>
    <t>ÇMB318</t>
  </si>
  <si>
    <t>ÇMB320</t>
  </si>
  <si>
    <t>ÇMB322</t>
  </si>
  <si>
    <t>ÇMB324</t>
  </si>
  <si>
    <t>ÇMB326</t>
  </si>
  <si>
    <t>ÇMB328</t>
  </si>
  <si>
    <t>ÇMB330</t>
  </si>
  <si>
    <t>ÇMB332</t>
  </si>
  <si>
    <t>ÇMB403</t>
  </si>
  <si>
    <t>Tehlikeli Atık Yönetimi</t>
  </si>
  <si>
    <t>ÇMB402</t>
  </si>
  <si>
    <t>ÇMB406</t>
  </si>
  <si>
    <t>Çevresel Etki Değerlendirme (ÇED)</t>
  </si>
  <si>
    <t>ÇMB331</t>
  </si>
  <si>
    <t>İstatistik</t>
  </si>
  <si>
    <t>Teknik Seçmeli Ders 4</t>
  </si>
  <si>
    <t>Teknik Seçmeli Ders 6</t>
  </si>
  <si>
    <t>Teknik Seçmeli Ders 8</t>
  </si>
  <si>
    <t>ÇMB 216</t>
  </si>
  <si>
    <t>TEKNİK SEÇMELİ DERS 3</t>
  </si>
  <si>
    <t>TEKNİK SEÇMELİ DERS 4</t>
  </si>
  <si>
    <t xml:space="preserve"> Çevresel Nanoteknoloji</t>
  </si>
  <si>
    <t>Çevre Kimyası I</t>
  </si>
  <si>
    <t>Hava Kirliliği  ve Kontrolü</t>
  </si>
  <si>
    <t>ÇMB115</t>
  </si>
  <si>
    <t xml:space="preserve">( * ) Bu ders  8. ve daha üst Yarıyıl öğrencileri için BAHAR döneminde de açılabilecektir    </t>
  </si>
  <si>
    <t>STAJ  (30 GÜN)</t>
  </si>
  <si>
    <t xml:space="preserve">Girişimcilik ve Yenilikçilik </t>
  </si>
  <si>
    <t>L</t>
  </si>
  <si>
    <t xml:space="preserve">Almanca </t>
  </si>
  <si>
    <t xml:space="preserve">Fransızca </t>
  </si>
  <si>
    <t>ÇMB437</t>
  </si>
  <si>
    <t>ÇMB116</t>
  </si>
  <si>
    <t>ÇMB237</t>
  </si>
  <si>
    <t>ÇMB238</t>
  </si>
  <si>
    <t>ÇMB341</t>
  </si>
  <si>
    <t>ÇMB343</t>
  </si>
  <si>
    <t>ÇMB345</t>
  </si>
  <si>
    <t>ÇMB347</t>
  </si>
  <si>
    <t>ÇMB342</t>
  </si>
  <si>
    <t>ÇMB344</t>
  </si>
  <si>
    <t>ÇMB346</t>
  </si>
  <si>
    <t>ÇMB350</t>
  </si>
  <si>
    <t>ÇMB240</t>
  </si>
  <si>
    <t xml:space="preserve"> İleri Arıtım (TS 5/6)</t>
  </si>
  <si>
    <t xml:space="preserve"> Endüstriyel Atıksu Arıtımı (TS 5/6)</t>
  </si>
  <si>
    <t xml:space="preserve"> Arıtma Çamur Bertarafı (TS 5/6)</t>
  </si>
  <si>
    <t>Yakıtlar ve Yanma (TS 5/6)</t>
  </si>
  <si>
    <t>Geri Kazanma ve Kompostlaştırma (TS 5/6)</t>
  </si>
  <si>
    <t xml:space="preserve"> Endüstriyel Atık Yönetimi (TS 3)</t>
  </si>
  <si>
    <t>Bilgisayar Destekli Mühendislik Tasarımı (TS 4)</t>
  </si>
  <si>
    <t>Hava Kirliliği ve Ölçüm Yöntemleri (TS 5/6)</t>
  </si>
  <si>
    <t>Deponi Tasarımı ve İşletimi (TS 5/6)</t>
  </si>
  <si>
    <t>Arıtma Tesisi Hidroliği (TS 5/6)</t>
  </si>
  <si>
    <t>Kirlilik Önleme ve Kontrolü (TS 5/6)</t>
  </si>
  <si>
    <t>Terfi Merkezleri (TS 5/6)</t>
  </si>
  <si>
    <t>Membran Prosesler ve Uygulama Alanları (TS 5/6)</t>
  </si>
  <si>
    <t>Anaerobik Arıtım (TS 7/8)</t>
  </si>
  <si>
    <t>Arıtma Tesisi İşl. ve Bakımı (TS 7/8)</t>
  </si>
  <si>
    <t>Derin Deniz Deşarjı (TS 7/8)</t>
  </si>
  <si>
    <t>Hava Kirliliği Modellenmesi (TS 7/8)</t>
  </si>
  <si>
    <t>Tıbbi Atık Yönetimi (TS 7/8)</t>
  </si>
  <si>
    <t>Dezenfeksiyon Teknikleri (TS 7/8)</t>
  </si>
  <si>
    <t>Paket Arıtma Tesisleri (TS 7/8)</t>
  </si>
  <si>
    <t>Çevresel Risk Yönetimi (TS 7/8)</t>
  </si>
  <si>
    <t>Biyolojik Prosesler (TS 7/8)</t>
  </si>
  <si>
    <t>Kirlenmiş Ortamların İyileştirilmesi (TS 7/8)</t>
  </si>
  <si>
    <t xml:space="preserve"> Havza Yönetimi (TS 3)</t>
  </si>
  <si>
    <t xml:space="preserve"> Şehircilik ve Çevre Sorunları (TS 3)</t>
  </si>
  <si>
    <t xml:space="preserve"> Fizikokimyasal Arıtım (TS 3)</t>
  </si>
  <si>
    <t xml:space="preserve"> Biyogaz Üretim Teknolojisi (TS 3)</t>
  </si>
  <si>
    <t>Yaşam Döngüsü ve İzleme (TS 3)</t>
  </si>
  <si>
    <t>Yeraltı Suyu Kirliliği (TS 4)</t>
  </si>
  <si>
    <t>Temiz Üretim Teknikleri (TS 4)</t>
  </si>
  <si>
    <t>Çevre Yönetim Sistemleri (TS 4)</t>
  </si>
  <si>
    <t>Şantiye Yönetimi (TS 4)</t>
  </si>
  <si>
    <t>Atık Azaltma Teknikleri (TS 4)</t>
  </si>
  <si>
    <t>Aerobik Prosesler (TS 4)</t>
  </si>
  <si>
    <t>1. SINIF</t>
  </si>
  <si>
    <t>2. SINIF</t>
  </si>
  <si>
    <t>3. SINIF</t>
  </si>
  <si>
    <t>4. SINIF</t>
  </si>
  <si>
    <t>ÖK</t>
  </si>
  <si>
    <t>TBFİZ113</t>
  </si>
  <si>
    <t>TBFİZ114</t>
  </si>
  <si>
    <t>ÇMB230</t>
  </si>
  <si>
    <t>Çevre Hukuku ve Mesleki  Etik</t>
  </si>
  <si>
    <t>MUH302</t>
  </si>
  <si>
    <t>Introduction To Environmental Engineering</t>
  </si>
  <si>
    <t>Environmental Ecology</t>
  </si>
  <si>
    <t>Engineering Hydrology</t>
  </si>
  <si>
    <t>General Chemistry - I</t>
  </si>
  <si>
    <t>Physics - I</t>
  </si>
  <si>
    <t>Mathematics - I</t>
  </si>
  <si>
    <t>Technical Drawing and Computer Applications</t>
  </si>
  <si>
    <t>Statistics</t>
  </si>
  <si>
    <t>Physics - II</t>
  </si>
  <si>
    <t>Mathematics - II</t>
  </si>
  <si>
    <t>Fluid Mechanics</t>
  </si>
  <si>
    <t>Enviromental Chemistry - I</t>
  </si>
  <si>
    <t>Engineering Mathematics</t>
  </si>
  <si>
    <t>Materials Science</t>
  </si>
  <si>
    <t>Hydraulics</t>
  </si>
  <si>
    <t>Environmental Chemistry - II</t>
  </si>
  <si>
    <t>Environmental Microbiology</t>
  </si>
  <si>
    <t>Ground Mechanics</t>
  </si>
  <si>
    <t>Technical Elective Course - II</t>
  </si>
  <si>
    <t>Drinking Water Treatment</t>
  </si>
  <si>
    <t>Water Supply and Wastewater Disposal - I</t>
  </si>
  <si>
    <t>Modeling in Environmental Engineering</t>
  </si>
  <si>
    <t>Unit operations in Environmental Engineering - I</t>
  </si>
  <si>
    <t>Solid Waste Management</t>
  </si>
  <si>
    <t>Technical Elective Course - III</t>
  </si>
  <si>
    <t>Marine Pollution and Control</t>
  </si>
  <si>
    <t>Waste water pollution</t>
  </si>
  <si>
    <t>Water Supply and Wastewater Disposal - II</t>
  </si>
  <si>
    <t>Unit Operations in Environmental Engineering - II</t>
  </si>
  <si>
    <t>Technical Elective Course - IV</t>
  </si>
  <si>
    <t>Summer Practice (30 days)</t>
  </si>
  <si>
    <t>Air Pollution and Control</t>
  </si>
  <si>
    <t>Soil Pollution and Soil Pollution Control</t>
  </si>
  <si>
    <t>Hazardous Waste Management</t>
  </si>
  <si>
    <t>Technical Elective Course V</t>
  </si>
  <si>
    <t>Technical Elective Course VI</t>
  </si>
  <si>
    <t>Engineering Economics</t>
  </si>
  <si>
    <t>Environmental Impact Assessment (EIA)</t>
  </si>
  <si>
    <t>Graduation Project**</t>
  </si>
  <si>
    <t>Technical Elective Course VII</t>
  </si>
  <si>
    <t>Technical Elective Course VIII</t>
  </si>
  <si>
    <t>English</t>
  </si>
  <si>
    <t>German</t>
  </si>
  <si>
    <t>French</t>
  </si>
  <si>
    <t>Industrial Waste Management (TE 3)</t>
  </si>
  <si>
    <t>Watershed Management (TE 3)</t>
  </si>
  <si>
    <t>City Planning and Environmental Problems (TE 3)</t>
  </si>
  <si>
    <t>Physicochemical Treatment (TE 3)</t>
  </si>
  <si>
    <t>Biogas Production Technology (TE 3)</t>
  </si>
  <si>
    <t>Contaminant Transport (TE 3)</t>
  </si>
  <si>
    <t>Environmental Nanotechnology (TE 3)</t>
  </si>
  <si>
    <t>Life Cycle and Monitoring (TE 3)</t>
  </si>
  <si>
    <t>Computer Aided Engineering Design (TE 4)</t>
  </si>
  <si>
    <t>Underground Water Pollution (TE 4)</t>
  </si>
  <si>
    <t>Clean Production Techniques (TE 4)</t>
  </si>
  <si>
    <t>Environmental Management Systems (TE 4)</t>
  </si>
  <si>
    <t>Building site Management (TE 4)</t>
  </si>
  <si>
    <t>Urban Drainage Systems (TE 4)</t>
  </si>
  <si>
    <t>Natural Treatment Methods (TE 4)</t>
  </si>
  <si>
    <t>Aerobic Processes (TE 4)</t>
  </si>
  <si>
    <t>Advanced Treatment (TE 5/6)</t>
  </si>
  <si>
    <t>Industrial Wastewater Treatment (TE 5/6)</t>
  </si>
  <si>
    <t>Treatment Sluge Disposal (TE 5/6)</t>
  </si>
  <si>
    <t>Recycling and Composting (TE 5/6)</t>
  </si>
  <si>
    <t>Air Pollution and Measurement Methods (TE 5/6)</t>
  </si>
  <si>
    <t>Landfill Design and Operation (TE 5/6)</t>
  </si>
  <si>
    <t>Treatment Plant Hydraulics (TE 5/6)</t>
  </si>
  <si>
    <t>Pollution Prevention and Control (TE 5/6)</t>
  </si>
  <si>
    <t>Pumping Stations (TE 5/6)</t>
  </si>
  <si>
    <t>Membrane Processes and Application Areas (TE 5/6)</t>
  </si>
  <si>
    <t>Anaerobic Treatment (TE 7/8)</t>
  </si>
  <si>
    <t>Treatment Plant Operation and Maintenance (TE 7/8)</t>
  </si>
  <si>
    <t>Air Pollution Modelling (TE 7/8)</t>
  </si>
  <si>
    <t>Indoor Air Pollution (TE 7/8)</t>
  </si>
  <si>
    <t>Medical Waste Management (TE 7/8)</t>
  </si>
  <si>
    <t>Disinfection Techniques (TE 7/8)</t>
  </si>
  <si>
    <t>Leachate Control (TE 7/8)</t>
  </si>
  <si>
    <t>Package Treatment Facilities (TE 7/8)</t>
  </si>
  <si>
    <t>Environmental Risk Management (TE 7/8)</t>
  </si>
  <si>
    <t>Biological Processes (TE 7/8)</t>
  </si>
  <si>
    <t>Remediation of Polluted Environments (TE 7/8)</t>
  </si>
  <si>
    <t>Topography</t>
  </si>
  <si>
    <t>Statical and strength</t>
  </si>
  <si>
    <t>Climate Science and Atmosphere Chemistry (TE 3)</t>
  </si>
  <si>
    <t>Fuels and Combustion (TE 5/6)</t>
  </si>
  <si>
    <t>Entrepreneurship and Innovation</t>
  </si>
  <si>
    <t xml:space="preserve"> OMU ENVIRONMENTAL ENGINEERING DEPARTMENT 
 UNDERGRADUATE EDUCATION COURSE PLAN                     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</si>
  <si>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</si>
  <si>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</si>
  <si>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</si>
  <si>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</si>
  <si>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</si>
  <si>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</si>
  <si>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</si>
  <si>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</si>
  <si>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TOTAL</t>
  </si>
  <si>
    <t>Code</t>
  </si>
  <si>
    <t>Course Unit Title</t>
  </si>
  <si>
    <t>P</t>
  </si>
  <si>
    <t>ECTS</t>
  </si>
  <si>
    <t>1. CLASS</t>
  </si>
  <si>
    <t>2. CLASS</t>
  </si>
  <si>
    <t>3. CLASS</t>
  </si>
  <si>
    <t>4. CLASS</t>
  </si>
  <si>
    <t>TECHNICAL ELECTIVE COURSE 2</t>
  </si>
  <si>
    <t>TECHNICAL ELECTIVE COURSE 3</t>
  </si>
  <si>
    <t>TECHNICAL ELECTIVE COURSE 4</t>
  </si>
  <si>
    <t>TECHNICAL ELECTIVE COURSE 5/6</t>
  </si>
  <si>
    <t>TECHNICAL ELECTIVE COURSE 7/8</t>
  </si>
  <si>
    <t xml:space="preserve">( * ) This course will be open for the 8th and higher term students in SPRING TERM. </t>
  </si>
  <si>
    <t>(**) This course is 9th and higher term students, will be able to open the FALL term.</t>
  </si>
  <si>
    <t>Professional Practice Program (PPP)***</t>
  </si>
  <si>
    <t xml:space="preserve">(***) Students who are successful in PPP will be exempted from all courses of the 8th semester. </t>
  </si>
  <si>
    <t xml:space="preserve">Total ECTS: </t>
  </si>
  <si>
    <t>Total Technical Elective Course ECTS:</t>
  </si>
  <si>
    <t>General total credits:</t>
  </si>
  <si>
    <t>Total technical elective course credits:</t>
  </si>
  <si>
    <t>Total credit except for 5/i courses:</t>
  </si>
  <si>
    <t>ÇEVRE MÜH. BÖLÜMÜ LİSANS EĞİTİM ÖĞRETİM PLANI</t>
  </si>
  <si>
    <t>Teknik İngilizce (TS 3)</t>
  </si>
  <si>
    <t>ÇMB242</t>
  </si>
  <si>
    <t xml:space="preserve">Çevre Sağlığı </t>
  </si>
  <si>
    <t>Yenilenebilir Enerji Kaynakları</t>
  </si>
  <si>
    <t xml:space="preserve">Çevresel Toksikoloji </t>
  </si>
  <si>
    <t>Radyoaktif Kirlilik</t>
  </si>
  <si>
    <t xml:space="preserve">Gürültü Kontrolü </t>
  </si>
  <si>
    <t xml:space="preserve">Mühendislik Etiği </t>
  </si>
  <si>
    <t>ÇMB244</t>
  </si>
  <si>
    <t>ÇMB246</t>
  </si>
  <si>
    <t>ÇMB248</t>
  </si>
  <si>
    <t>Yeşil Tasarım ve Mühendislik</t>
  </si>
  <si>
    <t>ÇMB337</t>
  </si>
  <si>
    <t>İngilizce</t>
  </si>
  <si>
    <t>Atatürk İlkeleri ve İnkılap Tarihi I</t>
  </si>
  <si>
    <t>ATİ101</t>
  </si>
  <si>
    <t>ATİ 102</t>
  </si>
  <si>
    <t>Atatürk İlkeleri ve İnkılap Tarihi II</t>
  </si>
  <si>
    <t>TDİ101</t>
  </si>
  <si>
    <t>Türk Dili I</t>
  </si>
  <si>
    <t>TDİ102</t>
  </si>
  <si>
    <t>Türk Dili II</t>
  </si>
  <si>
    <t>İSG 102</t>
  </si>
  <si>
    <t>İSG 101</t>
  </si>
  <si>
    <t>Endüstriyel Ekoloji</t>
  </si>
  <si>
    <t>ÇMB443</t>
  </si>
  <si>
    <t>ÇMB444</t>
  </si>
  <si>
    <t>Teknik Seçmeli Ders 2</t>
  </si>
  <si>
    <t>TEKNİK SEÇMELİ DERS 2</t>
  </si>
  <si>
    <t>Rektörlük SSD paketi</t>
  </si>
  <si>
    <t>Principles of Ataturk and History of Revolution I</t>
  </si>
  <si>
    <t>Foreign Language I</t>
  </si>
  <si>
    <t>Foreign Language II</t>
  </si>
  <si>
    <t>Principles of Ataturk and History of Revolution II</t>
  </si>
  <si>
    <t>Turkish Language I</t>
  </si>
  <si>
    <t>Occupational Health and Safety I</t>
  </si>
  <si>
    <t>Turkish Language II</t>
  </si>
  <si>
    <t>Occupational Health and Safety II</t>
  </si>
  <si>
    <t>Technical English</t>
  </si>
  <si>
    <t>Environmental Law and Professional Ethics</t>
  </si>
  <si>
    <t>Deep Marine Discharge (TE 7/8)</t>
  </si>
  <si>
    <t>ÇMB501</t>
  </si>
  <si>
    <t>Industry Application ****</t>
  </si>
  <si>
    <t>ÇMB445</t>
  </si>
  <si>
    <t>ÇMB451</t>
  </si>
  <si>
    <t>Seçmeli derslerin toplam AKTS ye oranı (%)</t>
  </si>
  <si>
    <t>ALAN SEÇMELİ ARAŞTIRMA TEKNİKLERİ</t>
  </si>
  <si>
    <t>Profession Elective Research Techniques*</t>
  </si>
  <si>
    <t xml:space="preserve">( ****) Students taking the Industrial Practice course will not take Profession Elective Research Techniques, Technical electives 5 and 6.  </t>
  </si>
  <si>
    <t>ÇMB447</t>
  </si>
  <si>
    <t>ÇMB-</t>
  </si>
  <si>
    <t>ÇMB453</t>
  </si>
  <si>
    <t>ÇMB455</t>
  </si>
  <si>
    <t>ÇMB457</t>
  </si>
  <si>
    <t>ÇMB459</t>
  </si>
  <si>
    <t>ÇMB461</t>
  </si>
  <si>
    <t>ÇMB463</t>
  </si>
  <si>
    <t>ÇMB465</t>
  </si>
  <si>
    <t>ÇMB467</t>
  </si>
  <si>
    <t>ÇMB469</t>
  </si>
  <si>
    <t>ÇMB471</t>
  </si>
  <si>
    <t>ÇMB450</t>
  </si>
  <si>
    <t>ÇMB452</t>
  </si>
  <si>
    <t>ÇMB454</t>
  </si>
  <si>
    <t>ÇMB456</t>
  </si>
  <si>
    <t>ÇMB458</t>
  </si>
  <si>
    <t>ÇMB460</t>
  </si>
  <si>
    <t>ÇMB462</t>
  </si>
  <si>
    <t>ÇMB464</t>
  </si>
  <si>
    <t>ÇMB466</t>
  </si>
  <si>
    <t>ÇMB468</t>
  </si>
  <si>
    <t>ÇMB470</t>
  </si>
  <si>
    <t>ÇMB472</t>
  </si>
  <si>
    <t>Çevre Teknolojisi</t>
  </si>
  <si>
    <t>Çevre Bilimleri</t>
  </si>
  <si>
    <t>Environmental Technology</t>
  </si>
  <si>
    <t>Environmental Sciences</t>
  </si>
  <si>
    <t>İş Sağlığı ve Güvenliği II</t>
  </si>
  <si>
    <t>İş Sağlığı ve Güvenliği I</t>
  </si>
  <si>
    <t>*Alan Seçmeli Araştırma Teknikleri</t>
  </si>
  <si>
    <t xml:space="preserve">**Bitirme Projesi </t>
  </si>
  <si>
    <t xml:space="preserve">***Mesleki Uygulama Programı </t>
  </si>
  <si>
    <t xml:space="preserve">****Sanayi Uygulaması </t>
  </si>
  <si>
    <t>TBMAT113</t>
  </si>
  <si>
    <t>TBMAT114</t>
  </si>
  <si>
    <t>YD113</t>
  </si>
  <si>
    <t>YD114</t>
  </si>
  <si>
    <t>Yabancı Dil-I</t>
  </si>
  <si>
    <t>Yabancı Dil-II</t>
  </si>
  <si>
    <t>YDİ213</t>
  </si>
  <si>
    <t>İleri İngilizce I</t>
  </si>
  <si>
    <t>YDİ214</t>
  </si>
  <si>
    <t>İleri İngilizce II</t>
  </si>
  <si>
    <t>SSD1</t>
  </si>
  <si>
    <t>Sosyal Seçmeli Ders I</t>
  </si>
  <si>
    <t>SSD2</t>
  </si>
  <si>
    <t>Sosyal Seçmeli Ders II</t>
  </si>
  <si>
    <t>SOSYAL SEÇMELİ DERS II</t>
  </si>
  <si>
    <t>Advanced English I</t>
  </si>
  <si>
    <t>Social Elective Course 1</t>
  </si>
  <si>
    <t>SSD 1</t>
  </si>
  <si>
    <t>SOCIAL  ELECTIVE COURSE 1</t>
  </si>
  <si>
    <t>Advanced English II</t>
  </si>
  <si>
    <t xml:space="preserve">Radioactive Pollution </t>
  </si>
  <si>
    <t xml:space="preserve">Environmental Toxicology </t>
  </si>
  <si>
    <t>Green Design and Engineering</t>
  </si>
  <si>
    <t xml:space="preserve">Water Holding Structures </t>
  </si>
  <si>
    <t xml:space="preserve">Water Quality </t>
  </si>
  <si>
    <t xml:space="preserve">Industrial Ecolgy </t>
  </si>
  <si>
    <t xml:space="preserve">Noise Control </t>
  </si>
  <si>
    <t>Renewable Energy Sources</t>
  </si>
  <si>
    <t xml:space="preserve">Environmental Health </t>
  </si>
  <si>
    <t>Social Elective Course 2</t>
  </si>
  <si>
    <t>SOCIAL  ELECTIVE COURSE 2</t>
  </si>
  <si>
    <t>PROFESSION ELECTİVE INVESTIGATIVE TECHNİCS</t>
  </si>
  <si>
    <t>TBKİM113</t>
  </si>
  <si>
    <t>TBMKİM113</t>
  </si>
  <si>
    <t>Seçmeli Oranı [ (b)'nin (a)'ya ]  (%):</t>
  </si>
  <si>
    <t>(a)-Genel Kredi Toplamı:</t>
  </si>
  <si>
    <t>(b)-Seçmeli Derslerin Ulusal Kredisi Toplamı:</t>
  </si>
  <si>
    <t xml:space="preserve"> Ulusal Kredi Toplamı (5-ı Dersleri Hariç): </t>
  </si>
  <si>
    <t>(c)-Genel</t>
  </si>
  <si>
    <t>TBFİZ123</t>
  </si>
  <si>
    <t>TBFİZ124</t>
  </si>
  <si>
    <t>ÇMB474</t>
  </si>
  <si>
    <t>Uygulamalı Derslerin AKTSye oranı (%)</t>
  </si>
  <si>
    <t>50.41</t>
  </si>
  <si>
    <t>ATİ102</t>
  </si>
  <si>
    <t>SOSYAL SEÇMELİ DERS 1</t>
  </si>
  <si>
    <t>ÇMB216</t>
  </si>
  <si>
    <t>Su Kalitesi</t>
  </si>
  <si>
    <t xml:space="preserve">Su Tutma Yapıları </t>
  </si>
  <si>
    <t xml:space="preserve"> Kirletici Taşınımı (TS 3)</t>
  </si>
  <si>
    <t xml:space="preserve"> İklim Bilgisi ve Atmosfer Kimyası</t>
  </si>
  <si>
    <t>Kullanılmış Su Arıtımı</t>
  </si>
  <si>
    <t>Kentsel Drenaj Sistemleri (TS 4)</t>
  </si>
  <si>
    <t>Doğal Arıtım Yöntemleri (TS 4)</t>
  </si>
  <si>
    <t>Toprak Kirliği ve Kontrolü</t>
  </si>
  <si>
    <t>Mühendislik Ekonomisi</t>
  </si>
  <si>
    <t>İç Ortam Hava Kirliliği (TS 7/8)</t>
  </si>
  <si>
    <t>Sızıntı Suyu Kontrolü (TS 7/8)</t>
  </si>
  <si>
    <t xml:space="preserve">(***) MUP da başarılı olan öğrenci, 8. dönemin tüm derslerinden MUAF sayılacaktır.       </t>
  </si>
  <si>
    <t xml:space="preserve">( ****) Sanayi Uygulaması dersini alan öğrenciler, Alan Seçmeli Araştırma Teknikleri, Teknik Seçmeli 5 ve 6'yı almayacaktır       </t>
  </si>
  <si>
    <t xml:space="preserve">(ç)- Genel AKTS Kredisi Toplamı: </t>
  </si>
  <si>
    <t xml:space="preserve">(d)-Seçmeli Derslerin AKTS Kredisi Toplamı: </t>
  </si>
  <si>
    <t>Uygulamalı Derslerin AKTS'ye oranı (%): 50.41</t>
  </si>
  <si>
    <t>Waste Minimization Techniques (TE 4)</t>
  </si>
  <si>
    <t>ÇMB504</t>
  </si>
  <si>
    <t>ÇMB104</t>
  </si>
  <si>
    <t xml:space="preserve"> OMÜ ÇEVRE MÜHENDİSLİĞİ BÖLÜMÜ 
 LİSANS EĞİTİM-ÖĞRETİM DERS PLANI           </t>
  </si>
  <si>
    <t>Kentsel Çalışmalarda Bilgisayar Uygulamaları  (CBS)</t>
  </si>
  <si>
    <t>MTH405</t>
  </si>
  <si>
    <t>Computer Applications in Urban Studies (GIS)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</si>
</sst>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/m/yy;@"/>
    <numFmt numFmtId="166" formatCode="0.000"/>
  </numFmts>
  <fonts count="19" x14ac:knownFonts="1">
    <font>
      <sz val="10"/>
      <name val="Arial Tur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Arial Tur"/>
      <charset val="162"/>
    </font>
    <font>
      <sz val="10"/>
      <color theme="1"/>
      <name val="Bookman Old Style"/>
      <family val="1"/>
      <charset val="162"/>
    </font>
    <font>
      <sz val="9"/>
      <name val="Bookman Old Style"/>
      <family val="1"/>
      <charset val="162"/>
    </font>
    <font>
      <sz val="9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name val="Arial Tur"/>
      <charset val="162"/>
    </font>
    <font>
      <b/>
      <sz val="10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2" fillId="3" borderId="1" xfId="0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1" fontId="5" fillId="3" borderId="7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left" vertical="center" wrapText="1" readingOrder="1"/>
    </xf>
    <xf numFmtId="0" fontId="4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 wrapText="1" readingOrder="1"/>
    </xf>
    <xf numFmtId="0" fontId="9" fillId="3" borderId="0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left" vertical="center" wrapText="1" readingOrder="1"/>
    </xf>
    <xf numFmtId="0" fontId="10" fillId="3" borderId="0" xfId="0" applyFont="1" applyFill="1" applyBorder="1"/>
    <xf numFmtId="0" fontId="7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 wrapText="1" readingOrder="1"/>
    </xf>
    <xf numFmtId="0" fontId="9" fillId="3" borderId="18" xfId="0" applyFont="1" applyFill="1" applyBorder="1" applyAlignment="1">
      <alignment horizontal="center" vertical="center" wrapText="1" readingOrder="1"/>
    </xf>
    <xf numFmtId="0" fontId="9" fillId="3" borderId="17" xfId="0" applyFont="1" applyFill="1" applyBorder="1" applyAlignment="1">
      <alignment horizontal="center" vertical="center" wrapText="1" readingOrder="1"/>
    </xf>
    <xf numFmtId="0" fontId="9" fillId="3" borderId="19" xfId="0" applyFont="1" applyFill="1" applyBorder="1" applyAlignment="1">
      <alignment horizontal="center" vertical="center" wrapText="1" readingOrder="1"/>
    </xf>
    <xf numFmtId="0" fontId="9" fillId="3" borderId="20" xfId="0" applyFont="1" applyFill="1" applyBorder="1" applyAlignment="1">
      <alignment horizontal="center" vertical="center" wrapText="1" readingOrder="1"/>
    </xf>
    <xf numFmtId="0" fontId="9" fillId="3" borderId="21" xfId="0" applyFont="1" applyFill="1" applyBorder="1" applyAlignment="1">
      <alignment horizontal="left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 readingOrder="1"/>
    </xf>
    <xf numFmtId="0" fontId="9" fillId="3" borderId="22" xfId="0" applyFont="1" applyFill="1" applyBorder="1" applyAlignment="1">
      <alignment horizontal="left" vertical="center" wrapText="1" readingOrder="1"/>
    </xf>
    <xf numFmtId="0" fontId="7" fillId="3" borderId="22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1" fontId="7" fillId="3" borderId="7" xfId="0" applyNumberFormat="1" applyFont="1" applyFill="1" applyBorder="1" applyAlignment="1">
      <alignment horizontal="right" wrapText="1"/>
    </xf>
    <xf numFmtId="0" fontId="7" fillId="3" borderId="7" xfId="0" applyFont="1" applyFill="1" applyBorder="1" applyAlignment="1"/>
    <xf numFmtId="0" fontId="7" fillId="3" borderId="7" xfId="0" applyFont="1" applyFill="1" applyBorder="1" applyAlignment="1">
      <alignment vertical="center" wrapText="1"/>
    </xf>
    <xf numFmtId="1" fontId="7" fillId="3" borderId="7" xfId="0" applyNumberFormat="1" applyFont="1" applyFill="1" applyBorder="1" applyAlignment="1"/>
    <xf numFmtId="0" fontId="7" fillId="3" borderId="7" xfId="0" applyFont="1" applyFill="1" applyBorder="1"/>
    <xf numFmtId="0" fontId="9" fillId="3" borderId="7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7" fillId="3" borderId="22" xfId="0" applyFont="1" applyFill="1" applyBorder="1"/>
    <xf numFmtId="0" fontId="7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9" fillId="3" borderId="8" xfId="0" applyFont="1" applyFill="1" applyBorder="1" applyAlignment="1">
      <alignment vertical="center" wrapText="1"/>
    </xf>
    <xf numFmtId="0" fontId="7" fillId="3" borderId="32" xfId="0" applyFont="1" applyFill="1" applyBorder="1"/>
    <xf numFmtId="0" fontId="7" fillId="3" borderId="5" xfId="0" applyFont="1" applyFill="1" applyBorder="1" applyAlignment="1">
      <alignment horizontal="right"/>
    </xf>
    <xf numFmtId="1" fontId="7" fillId="3" borderId="5" xfId="0" applyNumberFormat="1" applyFont="1" applyFill="1" applyBorder="1" applyAlignment="1">
      <alignment horizontal="right"/>
    </xf>
    <xf numFmtId="164" fontId="7" fillId="3" borderId="5" xfId="0" applyNumberFormat="1" applyFont="1" applyFill="1" applyBorder="1" applyAlignment="1"/>
    <xf numFmtId="0" fontId="7" fillId="3" borderId="5" xfId="0" applyFont="1" applyFill="1" applyBorder="1"/>
    <xf numFmtId="165" fontId="7" fillId="3" borderId="5" xfId="0" applyNumberFormat="1" applyFont="1" applyFill="1" applyBorder="1" applyAlignment="1">
      <alignment wrapText="1"/>
    </xf>
    <xf numFmtId="165" fontId="9" fillId="3" borderId="5" xfId="0" applyNumberFormat="1" applyFont="1" applyFill="1" applyBorder="1" applyAlignment="1">
      <alignment wrapText="1"/>
    </xf>
    <xf numFmtId="165" fontId="9" fillId="3" borderId="40" xfId="0" applyNumberFormat="1" applyFont="1" applyFill="1" applyBorder="1" applyAlignment="1">
      <alignment wrapText="1"/>
    </xf>
    <xf numFmtId="0" fontId="9" fillId="3" borderId="54" xfId="0" applyFont="1" applyFill="1" applyBorder="1"/>
    <xf numFmtId="0" fontId="9" fillId="3" borderId="43" xfId="0" applyFont="1" applyFill="1" applyBorder="1"/>
    <xf numFmtId="0" fontId="9" fillId="3" borderId="10" xfId="0" applyFont="1" applyFill="1" applyBorder="1"/>
    <xf numFmtId="0" fontId="9" fillId="3" borderId="10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9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9" fillId="3" borderId="42" xfId="0" applyFont="1" applyFill="1" applyBorder="1"/>
    <xf numFmtId="0" fontId="9" fillId="3" borderId="42" xfId="0" applyFont="1" applyFill="1" applyBorder="1" applyAlignment="1">
      <alignment horizontal="center" vertical="center"/>
    </xf>
    <xf numFmtId="0" fontId="9" fillId="3" borderId="13" xfId="0" applyFont="1" applyFill="1" applyBorder="1"/>
    <xf numFmtId="0" fontId="9" fillId="3" borderId="21" xfId="0" applyFont="1" applyFill="1" applyBorder="1"/>
    <xf numFmtId="0" fontId="9" fillId="3" borderId="12" xfId="0" applyFont="1" applyFill="1" applyBorder="1"/>
    <xf numFmtId="0" fontId="9" fillId="3" borderId="50" xfId="0" applyFont="1" applyFill="1" applyBorder="1"/>
    <xf numFmtId="0" fontId="7" fillId="3" borderId="51" xfId="0" applyFont="1" applyFill="1" applyBorder="1" applyAlignment="1">
      <alignment horizontal="right"/>
    </xf>
    <xf numFmtId="0" fontId="7" fillId="3" borderId="52" xfId="0" applyFont="1" applyFill="1" applyBorder="1"/>
    <xf numFmtId="165" fontId="9" fillId="3" borderId="1" xfId="0" applyNumberFormat="1" applyFont="1" applyFill="1" applyBorder="1" applyAlignment="1">
      <alignment wrapText="1"/>
    </xf>
    <xf numFmtId="0" fontId="7" fillId="3" borderId="45" xfId="0" applyFont="1" applyFill="1" applyBorder="1" applyAlignment="1">
      <alignment horizontal="right"/>
    </xf>
    <xf numFmtId="1" fontId="7" fillId="3" borderId="45" xfId="0" applyNumberFormat="1" applyFont="1" applyFill="1" applyBorder="1" applyAlignment="1">
      <alignment wrapText="1"/>
    </xf>
    <xf numFmtId="0" fontId="9" fillId="3" borderId="45" xfId="0" applyFont="1" applyFill="1" applyBorder="1" applyAlignment="1"/>
    <xf numFmtId="165" fontId="9" fillId="3" borderId="45" xfId="0" applyNumberFormat="1" applyFont="1" applyFill="1" applyBorder="1" applyAlignment="1">
      <alignment wrapText="1"/>
    </xf>
    <xf numFmtId="165" fontId="9" fillId="3" borderId="46" xfId="0" applyNumberFormat="1" applyFont="1" applyFill="1" applyBorder="1" applyAlignment="1">
      <alignment wrapText="1"/>
    </xf>
    <xf numFmtId="0" fontId="9" fillId="3" borderId="41" xfId="0" applyFont="1" applyFill="1" applyBorder="1"/>
    <xf numFmtId="0" fontId="9" fillId="3" borderId="47" xfId="0" applyFont="1" applyFill="1" applyBorder="1" applyAlignment="1">
      <alignment horizontal="right"/>
    </xf>
    <xf numFmtId="0" fontId="9" fillId="3" borderId="48" xfId="0" applyFont="1" applyFill="1" applyBorder="1" applyAlignment="1"/>
    <xf numFmtId="0" fontId="9" fillId="3" borderId="48" xfId="0" applyFont="1" applyFill="1" applyBorder="1"/>
    <xf numFmtId="0" fontId="9" fillId="3" borderId="49" xfId="0" applyFont="1" applyFill="1" applyBorder="1" applyAlignment="1"/>
    <xf numFmtId="0" fontId="9" fillId="3" borderId="0" xfId="0" applyFont="1" applyFill="1" applyBorder="1" applyAlignment="1"/>
    <xf numFmtId="166" fontId="9" fillId="3" borderId="0" xfId="0" applyNumberFormat="1" applyFont="1" applyFill="1" applyBorder="1" applyAlignment="1"/>
    <xf numFmtId="1" fontId="7" fillId="3" borderId="42" xfId="0" applyNumberFormat="1" applyFont="1" applyFill="1" applyBorder="1" applyAlignment="1">
      <alignment horizontal="right" wrapText="1"/>
    </xf>
    <xf numFmtId="0" fontId="7" fillId="3" borderId="42" xfId="0" applyFont="1" applyFill="1" applyBorder="1"/>
    <xf numFmtId="0" fontId="7" fillId="3" borderId="42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horizontal="right"/>
    </xf>
    <xf numFmtId="0" fontId="9" fillId="3" borderId="42" xfId="0" applyFont="1" applyFill="1" applyBorder="1" applyAlignment="1">
      <alignment vertical="center" wrapText="1"/>
    </xf>
    <xf numFmtId="1" fontId="7" fillId="3" borderId="42" xfId="0" applyNumberFormat="1" applyFont="1" applyFill="1" applyBorder="1" applyAlignment="1">
      <alignment horizontal="right"/>
    </xf>
    <xf numFmtId="0" fontId="7" fillId="3" borderId="42" xfId="0" applyFont="1" applyFill="1" applyBorder="1" applyAlignment="1">
      <alignment horizontal="right" shrinkToFit="1"/>
    </xf>
    <xf numFmtId="1" fontId="7" fillId="3" borderId="53" xfId="0" applyNumberFormat="1" applyFont="1" applyFill="1" applyBorder="1" applyAlignment="1">
      <alignment horizontal="right"/>
    </xf>
    <xf numFmtId="164" fontId="7" fillId="3" borderId="53" xfId="0" applyNumberFormat="1" applyFont="1" applyFill="1" applyBorder="1"/>
    <xf numFmtId="0" fontId="7" fillId="3" borderId="53" xfId="0" applyFont="1" applyFill="1" applyBorder="1"/>
    <xf numFmtId="165" fontId="7" fillId="3" borderId="53" xfId="0" applyNumberFormat="1" applyFont="1" applyFill="1" applyBorder="1" applyAlignment="1">
      <alignment wrapText="1"/>
    </xf>
    <xf numFmtId="165" fontId="7" fillId="3" borderId="42" xfId="0" applyNumberFormat="1" applyFont="1" applyFill="1" applyBorder="1" applyAlignment="1">
      <alignment wrapText="1"/>
    </xf>
    <xf numFmtId="165" fontId="9" fillId="3" borderId="42" xfId="0" applyNumberFormat="1" applyFont="1" applyFill="1" applyBorder="1" applyAlignment="1">
      <alignment wrapText="1"/>
    </xf>
    <xf numFmtId="0" fontId="9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 wrapText="1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59" xfId="0" applyFont="1" applyFill="1" applyBorder="1" applyAlignment="1">
      <alignment horizontal="center" vertical="center" wrapText="1" readingOrder="1"/>
    </xf>
    <xf numFmtId="0" fontId="9" fillId="3" borderId="7" xfId="0" applyFont="1" applyFill="1" applyBorder="1" applyAlignment="1">
      <alignment horizontal="center" vertical="center" wrapText="1" readingOrder="1"/>
    </xf>
    <xf numFmtId="0" fontId="9" fillId="3" borderId="24" xfId="0" applyFont="1" applyFill="1" applyBorder="1" applyAlignment="1">
      <alignment horizontal="center" vertical="center" wrapText="1" readingOrder="1"/>
    </xf>
    <xf numFmtId="0" fontId="7" fillId="3" borderId="17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left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3" borderId="30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readingOrder="1"/>
    </xf>
    <xf numFmtId="0" fontId="9" fillId="3" borderId="10" xfId="0" applyFont="1" applyFill="1" applyBorder="1" applyAlignment="1">
      <alignment horizontal="left" vertical="center"/>
    </xf>
    <xf numFmtId="0" fontId="7" fillId="3" borderId="59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9" fillId="3" borderId="62" xfId="0" applyFont="1" applyFill="1" applyBorder="1"/>
    <xf numFmtId="0" fontId="9" fillId="3" borderId="7" xfId="0" applyFont="1" applyFill="1" applyBorder="1" applyAlignment="1">
      <alignment horizontal="left" vertical="center" wrapText="1" readingOrder="1"/>
    </xf>
    <xf numFmtId="0" fontId="7" fillId="3" borderId="23" xfId="0" applyFont="1" applyFill="1" applyBorder="1" applyAlignment="1">
      <alignment vertical="center" wrapText="1"/>
    </xf>
    <xf numFmtId="0" fontId="9" fillId="3" borderId="22" xfId="0" applyFont="1" applyFill="1" applyBorder="1"/>
    <xf numFmtId="0" fontId="7" fillId="3" borderId="22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 readingOrder="1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 wrapText="1" readingOrder="1"/>
    </xf>
    <xf numFmtId="0" fontId="9" fillId="3" borderId="16" xfId="0" applyFont="1" applyFill="1" applyBorder="1" applyAlignment="1">
      <alignment horizontal="left" vertical="center" wrapText="1" readingOrder="1"/>
    </xf>
    <xf numFmtId="0" fontId="9" fillId="3" borderId="21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 wrapText="1" readingOrder="1"/>
    </xf>
    <xf numFmtId="0" fontId="6" fillId="3" borderId="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 wrapText="1" readingOrder="1"/>
    </xf>
    <xf numFmtId="0" fontId="9" fillId="3" borderId="0" xfId="0" applyFont="1" applyFill="1" applyBorder="1" applyAlignment="1">
      <alignment horizontal="center" wrapText="1" readingOrder="1"/>
    </xf>
    <xf numFmtId="0" fontId="7" fillId="3" borderId="0" xfId="0" applyFont="1" applyFill="1" applyBorder="1" applyAlignment="1">
      <alignment horizontal="left" vertical="center" wrapText="1" readingOrder="1"/>
    </xf>
    <xf numFmtId="0" fontId="7" fillId="3" borderId="0" xfId="0" applyFont="1" applyFill="1" applyBorder="1" applyAlignment="1">
      <alignment horizontal="center" vertical="center" wrapText="1" readingOrder="1"/>
    </xf>
    <xf numFmtId="0" fontId="9" fillId="3" borderId="0" xfId="0" applyFont="1" applyFill="1" applyBorder="1" applyAlignment="1">
      <alignment vertical="center" wrapText="1" readingOrder="1"/>
    </xf>
    <xf numFmtId="0" fontId="9" fillId="3" borderId="0" xfId="0" applyFont="1" applyFill="1" applyBorder="1" applyAlignment="1">
      <alignment horizontal="justify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1" fontId="7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right"/>
    </xf>
    <xf numFmtId="1" fontId="7" fillId="3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/>
    <xf numFmtId="165" fontId="7" fillId="3" borderId="0" xfId="0" applyNumberFormat="1" applyFont="1" applyFill="1" applyBorder="1" applyAlignment="1">
      <alignment wrapText="1"/>
    </xf>
    <xf numFmtId="165" fontId="9" fillId="3" borderId="0" xfId="0" applyNumberFormat="1" applyFont="1" applyFill="1" applyBorder="1" applyAlignment="1">
      <alignment wrapText="1"/>
    </xf>
    <xf numFmtId="0" fontId="3" fillId="0" borderId="16" xfId="0" applyFont="1" applyBorder="1"/>
    <xf numFmtId="0" fontId="8" fillId="0" borderId="0" xfId="0" applyFont="1" applyFill="1" applyBorder="1" applyAlignment="1"/>
    <xf numFmtId="0" fontId="3" fillId="0" borderId="0" xfId="0" applyFont="1" applyBorder="1"/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1" xfId="0" applyFont="1" applyBorder="1"/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left" vertical="center" wrapText="1" readingOrder="1"/>
    </xf>
    <xf numFmtId="0" fontId="13" fillId="3" borderId="1" xfId="0" applyFont="1" applyFill="1" applyBorder="1" applyAlignment="1">
      <alignment horizontal="left" vertical="center" wrapText="1" readingOrder="1"/>
    </xf>
    <xf numFmtId="0" fontId="13" fillId="3" borderId="3" xfId="0" applyFont="1" applyFill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 readingOrder="1"/>
    </xf>
    <xf numFmtId="0" fontId="3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 readingOrder="1"/>
    </xf>
    <xf numFmtId="0" fontId="3" fillId="2" borderId="0" xfId="0" applyFont="1" applyFill="1" applyBorder="1" applyAlignment="1">
      <alignment horizontal="justify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 readingOrder="1"/>
    </xf>
    <xf numFmtId="0" fontId="3" fillId="3" borderId="18" xfId="0" applyFont="1" applyFill="1" applyBorder="1" applyAlignment="1">
      <alignment horizontal="center" vertical="center" wrapText="1" readingOrder="1"/>
    </xf>
    <xf numFmtId="0" fontId="3" fillId="3" borderId="17" xfId="0" applyFont="1" applyFill="1" applyBorder="1" applyAlignment="1">
      <alignment horizontal="center" vertical="center" wrapText="1" readingOrder="1"/>
    </xf>
    <xf numFmtId="0" fontId="3" fillId="3" borderId="19" xfId="0" applyFont="1" applyFill="1" applyBorder="1" applyAlignment="1">
      <alignment horizontal="center" vertical="center" wrapText="1" readingOrder="1"/>
    </xf>
    <xf numFmtId="0" fontId="3" fillId="3" borderId="20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/>
    </xf>
    <xf numFmtId="0" fontId="3" fillId="3" borderId="22" xfId="0" applyFont="1" applyFill="1" applyBorder="1" applyAlignment="1">
      <alignment horizontal="left" vertical="center" wrapText="1" readingOrder="1"/>
    </xf>
    <xf numFmtId="0" fontId="3" fillId="0" borderId="13" xfId="0" applyFont="1" applyBorder="1"/>
    <xf numFmtId="0" fontId="3" fillId="0" borderId="21" xfId="0" applyFont="1" applyBorder="1"/>
    <xf numFmtId="0" fontId="3" fillId="0" borderId="12" xfId="0" applyFont="1" applyBorder="1"/>
    <xf numFmtId="0" fontId="3" fillId="3" borderId="7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14" xfId="0" applyFont="1" applyBorder="1"/>
    <xf numFmtId="165" fontId="3" fillId="3" borderId="10" xfId="0" applyNumberFormat="1" applyFont="1" applyFill="1" applyBorder="1" applyAlignment="1">
      <alignment wrapText="1"/>
    </xf>
    <xf numFmtId="165" fontId="3" fillId="3" borderId="11" xfId="0" applyNumberFormat="1" applyFont="1" applyFill="1" applyBorder="1" applyAlignment="1">
      <alignment wrapText="1"/>
    </xf>
    <xf numFmtId="165" fontId="3" fillId="2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right"/>
    </xf>
    <xf numFmtId="1" fontId="4" fillId="2" borderId="0" xfId="0" applyNumberFormat="1" applyFont="1" applyFill="1" applyBorder="1" applyAlignment="1">
      <alignment wrapText="1"/>
    </xf>
    <xf numFmtId="0" fontId="3" fillId="0" borderId="0" xfId="0" applyFont="1" applyBorder="1" applyAlignment="1"/>
    <xf numFmtId="0" fontId="3" fillId="3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166" fontId="3" fillId="0" borderId="0" xfId="0" applyNumberFormat="1" applyFont="1" applyBorder="1" applyAlignment="1"/>
    <xf numFmtId="1" fontId="4" fillId="2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5" fontId="4" fillId="2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5" fillId="3" borderId="1" xfId="0" applyFont="1" applyFill="1" applyBorder="1"/>
    <xf numFmtId="0" fontId="17" fillId="3" borderId="1" xfId="0" applyFont="1" applyFill="1" applyBorder="1" applyAlignment="1">
      <alignment horizontal="left" vertical="center" wrapText="1" readingOrder="1"/>
    </xf>
    <xf numFmtId="0" fontId="17" fillId="3" borderId="22" xfId="0" applyFont="1" applyFill="1" applyBorder="1"/>
    <xf numFmtId="0" fontId="2" fillId="5" borderId="22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3" fillId="5" borderId="22" xfId="0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3" fillId="3" borderId="16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 readingOrder="1"/>
    </xf>
    <xf numFmtId="0" fontId="3" fillId="3" borderId="21" xfId="0" applyFont="1" applyFill="1" applyBorder="1" applyAlignment="1">
      <alignment horizontal="left" vertical="center" wrapText="1" readingOrder="1"/>
    </xf>
    <xf numFmtId="0" fontId="3" fillId="3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 readingOrder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right" wrapText="1"/>
    </xf>
    <xf numFmtId="0" fontId="3" fillId="3" borderId="7" xfId="0" applyFont="1" applyFill="1" applyBorder="1" applyAlignment="1"/>
    <xf numFmtId="1" fontId="3" fillId="3" borderId="7" xfId="0" applyNumberFormat="1" applyFont="1" applyFill="1" applyBorder="1" applyAlignment="1"/>
    <xf numFmtId="0" fontId="3" fillId="3" borderId="7" xfId="0" applyFont="1" applyFill="1" applyBorder="1"/>
    <xf numFmtId="0" fontId="3" fillId="3" borderId="22" xfId="0" applyFont="1" applyFill="1" applyBorder="1"/>
    <xf numFmtId="0" fontId="3" fillId="3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3" borderId="23" xfId="0" applyFont="1" applyFill="1" applyBorder="1"/>
    <xf numFmtId="0" fontId="3" fillId="3" borderId="10" xfId="0" applyFont="1" applyFill="1" applyBorder="1" applyAlignment="1">
      <alignment horizontal="right"/>
    </xf>
    <xf numFmtId="1" fontId="3" fillId="3" borderId="10" xfId="0" applyNumberFormat="1" applyFont="1" applyFill="1" applyBorder="1" applyAlignment="1">
      <alignment horizontal="right"/>
    </xf>
    <xf numFmtId="164" fontId="3" fillId="3" borderId="10" xfId="0" applyNumberFormat="1" applyFont="1" applyFill="1" applyBorder="1" applyAlignment="1"/>
    <xf numFmtId="0" fontId="3" fillId="3" borderId="10" xfId="0" applyFont="1" applyFill="1" applyBorder="1"/>
    <xf numFmtId="0" fontId="18" fillId="3" borderId="1" xfId="0" applyFont="1" applyFill="1" applyBorder="1" applyAlignment="1">
      <alignment horizontal="left" vertical="center" wrapText="1" readingOrder="1"/>
    </xf>
    <xf numFmtId="0" fontId="7" fillId="3" borderId="0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58" xfId="0" applyFont="1" applyFill="1" applyBorder="1" applyAlignment="1">
      <alignment horizontal="center" vertical="center" textRotation="90"/>
    </xf>
    <xf numFmtId="0" fontId="7" fillId="3" borderId="56" xfId="0" applyFont="1" applyFill="1" applyBorder="1" applyAlignment="1">
      <alignment horizontal="left" vertical="center" wrapText="1"/>
    </xf>
    <xf numFmtId="0" fontId="7" fillId="3" borderId="57" xfId="0" applyFont="1" applyFill="1" applyBorder="1" applyAlignment="1">
      <alignment horizontal="left" vertical="center" wrapText="1"/>
    </xf>
    <xf numFmtId="0" fontId="7" fillId="3" borderId="61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textRotation="90"/>
    </xf>
    <xf numFmtId="0" fontId="0" fillId="0" borderId="22" xfId="0" applyFont="1" applyBorder="1" applyAlignment="1">
      <alignment horizontal="center" vertical="center" textRotation="90"/>
    </xf>
    <xf numFmtId="0" fontId="0" fillId="0" borderId="23" xfId="0" applyFont="1" applyBorder="1" applyAlignment="1">
      <alignment horizontal="center" vertical="center" textRotation="90"/>
    </xf>
    <xf numFmtId="0" fontId="7" fillId="3" borderId="27" xfId="0" applyFont="1" applyFill="1" applyBorder="1" applyAlignment="1">
      <alignment horizontal="center" vertical="center" textRotation="90"/>
    </xf>
    <xf numFmtId="0" fontId="7" fillId="3" borderId="28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right" wrapText="1"/>
    </xf>
    <xf numFmtId="165" fontId="7" fillId="3" borderId="1" xfId="0" applyNumberFormat="1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left"/>
    </xf>
    <xf numFmtId="0" fontId="7" fillId="3" borderId="45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 wrapText="1"/>
    </xf>
    <xf numFmtId="49" fontId="7" fillId="3" borderId="53" xfId="0" applyNumberFormat="1" applyFont="1" applyFill="1" applyBorder="1" applyAlignment="1">
      <alignment horizontal="right"/>
    </xf>
    <xf numFmtId="0" fontId="7" fillId="3" borderId="42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right" wrapText="1"/>
    </xf>
    <xf numFmtId="0" fontId="7" fillId="3" borderId="42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right" shrinkToFit="1"/>
    </xf>
    <xf numFmtId="1" fontId="7" fillId="3" borderId="42" xfId="0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16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3" fillId="3" borderId="26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31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3"/>
  <sheetViews>
    <sheetView tabSelected="1" topLeftCell="A49" zoomScale="115" zoomScaleNormal="115" workbookViewId="0">
      <selection activeCell="C60" sqref="C60"/>
    </sheetView>
  </sheetViews>
  <sheetFormatPr defaultColWidth="9.140625" defaultRowHeight="12.75" x14ac:dyDescent="0.2"/>
  <cols>
    <col min="1" max="1" width="4.5703125" style="21" customWidth="1"/>
    <col min="2" max="2" width="10.140625" style="21" customWidth="1"/>
    <col min="3" max="3" width="39" style="21" customWidth="1"/>
    <col min="4" max="4" width="5.7109375" style="21" customWidth="1"/>
    <col min="5" max="5" width="4.42578125" style="21" customWidth="1"/>
    <col min="6" max="7" width="4.7109375" style="21" customWidth="1"/>
    <col min="8" max="9" width="6.140625" style="21" customWidth="1"/>
    <col min="10" max="10" width="10.5703125" style="21" customWidth="1"/>
    <col min="11" max="11" width="40.85546875" style="21" customWidth="1"/>
    <col min="12" max="12" width="5.85546875" style="21" customWidth="1"/>
    <col min="13" max="13" width="3.7109375" style="21" customWidth="1"/>
    <col min="14" max="15" width="4" style="21" customWidth="1"/>
    <col min="16" max="16" width="8.85546875" style="21" customWidth="1"/>
    <col min="17" max="17" width="4.7109375" style="21" customWidth="1"/>
    <col min="18" max="18" width="26.85546875" style="21" customWidth="1"/>
    <col min="19" max="19" width="6.42578125" style="21" customWidth="1"/>
    <col min="20" max="21" width="6" style="21" customWidth="1"/>
    <col min="22" max="22" width="4.5703125" style="21" customWidth="1"/>
    <col min="23" max="23" width="7.28515625" style="21" customWidth="1"/>
    <col min="24" max="24" width="9.140625" style="21"/>
    <col min="25" max="25" width="17.5703125" style="21" customWidth="1"/>
    <col min="26" max="16384" width="9.140625" style="21"/>
  </cols>
  <sheetData>
    <row r="1" spans="1:29" ht="15" customHeight="1" thickBot="1" x14ac:dyDescent="0.25"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165"/>
      <c r="S1" s="165"/>
    </row>
    <row r="2" spans="1:29" ht="28.5" customHeight="1" thickBot="1" x14ac:dyDescent="0.25">
      <c r="A2" s="305" t="s">
        <v>429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8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</row>
    <row r="3" spans="1:29" ht="12.95" customHeight="1" x14ac:dyDescent="0.2">
      <c r="A3" s="310" t="s">
        <v>151</v>
      </c>
      <c r="B3" s="313" t="s">
        <v>0</v>
      </c>
      <c r="C3" s="314"/>
      <c r="D3" s="314"/>
      <c r="E3" s="314"/>
      <c r="F3" s="314"/>
      <c r="G3" s="314"/>
      <c r="H3" s="314"/>
      <c r="I3" s="314"/>
      <c r="J3" s="315" t="s">
        <v>1</v>
      </c>
      <c r="K3" s="316"/>
      <c r="L3" s="316"/>
      <c r="M3" s="316"/>
      <c r="N3" s="316"/>
      <c r="O3" s="316"/>
      <c r="P3" s="316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</row>
    <row r="4" spans="1:29" s="167" customFormat="1" ht="12.95" customHeight="1" x14ac:dyDescent="0.2">
      <c r="A4" s="311"/>
      <c r="B4" s="18" t="s">
        <v>2</v>
      </c>
      <c r="C4" s="18" t="s">
        <v>3</v>
      </c>
      <c r="D4" s="19" t="s">
        <v>4</v>
      </c>
      <c r="E4" s="19" t="s">
        <v>14</v>
      </c>
      <c r="F4" s="19" t="s">
        <v>101</v>
      </c>
      <c r="G4" s="19" t="s">
        <v>12</v>
      </c>
      <c r="H4" s="19" t="s">
        <v>13</v>
      </c>
      <c r="I4" s="145" t="s">
        <v>155</v>
      </c>
      <c r="J4" s="154" t="s">
        <v>2</v>
      </c>
      <c r="K4" s="18" t="s">
        <v>3</v>
      </c>
      <c r="L4" s="19" t="s">
        <v>4</v>
      </c>
      <c r="M4" s="19" t="s">
        <v>14</v>
      </c>
      <c r="N4" s="19" t="s">
        <v>101</v>
      </c>
      <c r="O4" s="19" t="s">
        <v>12</v>
      </c>
      <c r="P4" s="19" t="s">
        <v>13</v>
      </c>
      <c r="Q4" s="20" t="s">
        <v>155</v>
      </c>
      <c r="R4" s="166"/>
      <c r="S4" s="166"/>
      <c r="T4" s="120"/>
      <c r="U4" s="120"/>
      <c r="V4" s="120"/>
      <c r="W4" s="120"/>
      <c r="X4" s="166"/>
      <c r="Y4" s="166"/>
      <c r="Z4" s="120"/>
      <c r="AA4" s="120"/>
      <c r="AB4" s="120"/>
      <c r="AC4" s="120"/>
    </row>
    <row r="5" spans="1:29" ht="12.95" customHeight="1" x14ac:dyDescent="0.2">
      <c r="A5" s="311"/>
      <c r="B5" s="12" t="s">
        <v>17</v>
      </c>
      <c r="C5" s="12" t="s">
        <v>18</v>
      </c>
      <c r="D5" s="13">
        <v>2</v>
      </c>
      <c r="E5" s="13">
        <v>0</v>
      </c>
      <c r="F5" s="13">
        <v>0</v>
      </c>
      <c r="G5" s="13">
        <v>2</v>
      </c>
      <c r="H5" s="16">
        <v>3</v>
      </c>
      <c r="I5" s="27"/>
      <c r="J5" s="50" t="s">
        <v>24</v>
      </c>
      <c r="K5" s="12" t="s">
        <v>25</v>
      </c>
      <c r="L5" s="13">
        <v>2</v>
      </c>
      <c r="M5" s="13">
        <v>2</v>
      </c>
      <c r="N5" s="13">
        <v>0</v>
      </c>
      <c r="O5" s="13">
        <v>3</v>
      </c>
      <c r="P5" s="13">
        <v>6</v>
      </c>
      <c r="Q5" s="14"/>
      <c r="R5" s="25"/>
      <c r="S5" s="25"/>
      <c r="T5" s="26"/>
      <c r="U5" s="26"/>
      <c r="V5" s="26"/>
      <c r="W5" s="26"/>
      <c r="X5" s="25"/>
      <c r="Y5" s="25"/>
      <c r="Z5" s="26"/>
      <c r="AA5" s="26"/>
      <c r="AB5" s="26"/>
      <c r="AC5" s="26"/>
    </row>
    <row r="6" spans="1:29" ht="12.95" customHeight="1" x14ac:dyDescent="0.2">
      <c r="A6" s="311"/>
      <c r="B6" s="12" t="s">
        <v>19</v>
      </c>
      <c r="C6" s="12" t="s">
        <v>20</v>
      </c>
      <c r="D6" s="13">
        <v>2</v>
      </c>
      <c r="E6" s="13">
        <v>0</v>
      </c>
      <c r="F6" s="13">
        <v>0</v>
      </c>
      <c r="G6" s="13">
        <v>2</v>
      </c>
      <c r="H6" s="13">
        <v>3</v>
      </c>
      <c r="I6" s="27"/>
      <c r="J6" s="50" t="s">
        <v>105</v>
      </c>
      <c r="K6" s="12" t="s">
        <v>26</v>
      </c>
      <c r="L6" s="13">
        <v>2</v>
      </c>
      <c r="M6" s="13">
        <v>2</v>
      </c>
      <c r="N6" s="13">
        <v>0</v>
      </c>
      <c r="O6" s="13">
        <v>3</v>
      </c>
      <c r="P6" s="13">
        <v>5</v>
      </c>
      <c r="Q6" s="14"/>
      <c r="R6" s="25"/>
      <c r="S6" s="25"/>
      <c r="T6" s="26"/>
      <c r="U6" s="26"/>
      <c r="V6" s="26"/>
      <c r="W6" s="26"/>
      <c r="X6" s="25"/>
      <c r="Y6" s="25"/>
      <c r="Z6" s="26"/>
      <c r="AA6" s="26"/>
      <c r="AB6" s="26"/>
      <c r="AC6" s="26"/>
    </row>
    <row r="7" spans="1:29" ht="12.95" customHeight="1" x14ac:dyDescent="0.2">
      <c r="A7" s="311"/>
      <c r="B7" s="12" t="s">
        <v>97</v>
      </c>
      <c r="C7" s="12" t="s">
        <v>32</v>
      </c>
      <c r="D7" s="13">
        <v>2</v>
      </c>
      <c r="E7" s="13">
        <v>0</v>
      </c>
      <c r="F7" s="13">
        <v>0</v>
      </c>
      <c r="G7" s="13">
        <v>2</v>
      </c>
      <c r="H7" s="16">
        <v>3</v>
      </c>
      <c r="I7" s="27"/>
      <c r="J7" s="50" t="s">
        <v>428</v>
      </c>
      <c r="K7" s="12" t="s">
        <v>87</v>
      </c>
      <c r="L7" s="13">
        <v>2</v>
      </c>
      <c r="M7" s="13">
        <v>0</v>
      </c>
      <c r="N7" s="13">
        <v>0</v>
      </c>
      <c r="O7" s="13">
        <v>2</v>
      </c>
      <c r="P7" s="13">
        <v>4</v>
      </c>
      <c r="Q7" s="14"/>
      <c r="R7" s="25"/>
      <c r="S7" s="25"/>
      <c r="T7" s="26"/>
      <c r="U7" s="26"/>
      <c r="V7" s="26"/>
      <c r="W7" s="26"/>
      <c r="X7" s="25"/>
      <c r="Y7" s="25"/>
      <c r="Z7" s="26"/>
      <c r="AA7" s="26"/>
      <c r="AB7" s="26"/>
      <c r="AC7" s="26"/>
    </row>
    <row r="8" spans="1:29" ht="12.95" customHeight="1" x14ac:dyDescent="0.2">
      <c r="A8" s="311"/>
      <c r="B8" s="303" t="s">
        <v>395</v>
      </c>
      <c r="C8" s="15" t="s">
        <v>21</v>
      </c>
      <c r="D8" s="16">
        <v>3</v>
      </c>
      <c r="E8" s="16">
        <v>0</v>
      </c>
      <c r="F8" s="16">
        <v>2</v>
      </c>
      <c r="G8" s="16">
        <v>4</v>
      </c>
      <c r="H8" s="16">
        <v>6</v>
      </c>
      <c r="I8" s="27"/>
      <c r="J8" s="50" t="s">
        <v>403</v>
      </c>
      <c r="K8" s="12" t="s">
        <v>28</v>
      </c>
      <c r="L8" s="13">
        <v>3</v>
      </c>
      <c r="M8" s="13">
        <v>0</v>
      </c>
      <c r="N8" s="13">
        <v>2</v>
      </c>
      <c r="O8" s="13">
        <v>4</v>
      </c>
      <c r="P8" s="13">
        <v>6</v>
      </c>
      <c r="Q8" s="14"/>
      <c r="R8" s="25"/>
      <c r="S8" s="25"/>
      <c r="T8" s="26"/>
      <c r="U8" s="26"/>
      <c r="V8" s="26"/>
      <c r="W8" s="26"/>
      <c r="X8" s="25"/>
      <c r="Y8" s="25"/>
      <c r="Z8" s="26"/>
      <c r="AA8" s="26"/>
      <c r="AB8" s="26"/>
      <c r="AC8" s="26"/>
    </row>
    <row r="9" spans="1:29" ht="12.95" customHeight="1" x14ac:dyDescent="0.2">
      <c r="A9" s="311"/>
      <c r="B9" s="12" t="s">
        <v>402</v>
      </c>
      <c r="C9" s="12" t="s">
        <v>22</v>
      </c>
      <c r="D9" s="13">
        <v>3</v>
      </c>
      <c r="E9" s="13">
        <v>0</v>
      </c>
      <c r="F9" s="13">
        <v>2</v>
      </c>
      <c r="G9" s="13">
        <v>4</v>
      </c>
      <c r="H9" s="13">
        <v>6</v>
      </c>
      <c r="I9" s="27"/>
      <c r="J9" s="51" t="s">
        <v>364</v>
      </c>
      <c r="K9" s="15" t="s">
        <v>29</v>
      </c>
      <c r="L9" s="16">
        <v>2</v>
      </c>
      <c r="M9" s="16">
        <v>2</v>
      </c>
      <c r="N9" s="16">
        <v>0</v>
      </c>
      <c r="O9" s="16">
        <v>3</v>
      </c>
      <c r="P9" s="13">
        <v>5</v>
      </c>
      <c r="Q9" s="14"/>
      <c r="R9" s="25"/>
      <c r="S9" s="25"/>
      <c r="T9" s="26"/>
      <c r="U9" s="26"/>
      <c r="V9" s="26"/>
      <c r="W9" s="26"/>
      <c r="X9" s="25"/>
      <c r="Y9" s="25"/>
      <c r="Z9" s="26"/>
      <c r="AA9" s="26"/>
      <c r="AB9" s="26"/>
      <c r="AC9" s="26"/>
    </row>
    <row r="10" spans="1:29" ht="12.95" customHeight="1" x14ac:dyDescent="0.2">
      <c r="A10" s="311"/>
      <c r="B10" s="303" t="s">
        <v>363</v>
      </c>
      <c r="C10" s="15" t="s">
        <v>23</v>
      </c>
      <c r="D10" s="16">
        <v>2</v>
      </c>
      <c r="E10" s="16">
        <v>2</v>
      </c>
      <c r="F10" s="16">
        <v>0</v>
      </c>
      <c r="G10" s="16">
        <v>3</v>
      </c>
      <c r="H10" s="13">
        <v>5</v>
      </c>
      <c r="I10" s="27"/>
      <c r="J10" s="51" t="s">
        <v>407</v>
      </c>
      <c r="K10" s="15" t="s">
        <v>297</v>
      </c>
      <c r="L10" s="16">
        <v>2</v>
      </c>
      <c r="M10" s="16">
        <v>0</v>
      </c>
      <c r="N10" s="16">
        <v>0</v>
      </c>
      <c r="O10" s="16">
        <v>2</v>
      </c>
      <c r="P10" s="16">
        <v>2</v>
      </c>
      <c r="Q10" s="14"/>
      <c r="R10" s="25"/>
      <c r="S10" s="25"/>
      <c r="T10" s="26"/>
      <c r="U10" s="26"/>
      <c r="V10" s="26"/>
      <c r="W10" s="26"/>
      <c r="X10" s="25"/>
      <c r="Y10" s="25"/>
      <c r="Z10" s="26"/>
      <c r="AA10" s="26"/>
      <c r="AB10" s="26"/>
      <c r="AC10" s="26"/>
    </row>
    <row r="11" spans="1:29" ht="12.95" customHeight="1" x14ac:dyDescent="0.2">
      <c r="A11" s="311"/>
      <c r="B11" s="15" t="s">
        <v>295</v>
      </c>
      <c r="C11" s="15" t="s">
        <v>294</v>
      </c>
      <c r="D11" s="16">
        <v>2</v>
      </c>
      <c r="E11" s="16">
        <v>0</v>
      </c>
      <c r="F11" s="16">
        <v>0</v>
      </c>
      <c r="G11" s="16">
        <v>2</v>
      </c>
      <c r="H11" s="16">
        <v>2</v>
      </c>
      <c r="I11" s="27"/>
      <c r="J11" s="51" t="s">
        <v>366</v>
      </c>
      <c r="K11" s="15" t="s">
        <v>368</v>
      </c>
      <c r="L11" s="16">
        <v>1</v>
      </c>
      <c r="M11" s="16">
        <v>2</v>
      </c>
      <c r="N11" s="16">
        <v>0</v>
      </c>
      <c r="O11" s="16">
        <v>2</v>
      </c>
      <c r="P11" s="16">
        <v>2</v>
      </c>
      <c r="Q11" s="14"/>
      <c r="R11" s="25"/>
      <c r="S11" s="25"/>
      <c r="T11" s="26"/>
      <c r="U11" s="26"/>
      <c r="V11" s="26"/>
      <c r="W11" s="26"/>
      <c r="X11" s="25"/>
      <c r="Y11" s="25"/>
      <c r="Z11" s="26"/>
      <c r="AA11" s="26"/>
      <c r="AB11" s="26"/>
      <c r="AC11" s="26"/>
    </row>
    <row r="12" spans="1:29" ht="12.95" customHeight="1" x14ac:dyDescent="0.2">
      <c r="A12" s="311"/>
      <c r="B12" s="15" t="s">
        <v>365</v>
      </c>
      <c r="C12" s="15" t="s">
        <v>367</v>
      </c>
      <c r="D12" s="16">
        <v>1</v>
      </c>
      <c r="E12" s="16">
        <v>2</v>
      </c>
      <c r="F12" s="16">
        <v>0</v>
      </c>
      <c r="G12" s="16">
        <v>2</v>
      </c>
      <c r="H12" s="16">
        <v>2</v>
      </c>
      <c r="I12" s="27"/>
      <c r="J12" s="50"/>
      <c r="K12" s="12" t="s">
        <v>293</v>
      </c>
      <c r="L12" s="13"/>
      <c r="M12" s="13"/>
      <c r="N12" s="13"/>
      <c r="O12" s="13"/>
      <c r="P12" s="13"/>
      <c r="Q12" s="14"/>
      <c r="R12" s="25"/>
      <c r="S12" s="25"/>
      <c r="T12" s="26"/>
      <c r="U12" s="26"/>
      <c r="V12" s="26"/>
      <c r="W12" s="26"/>
      <c r="X12" s="25"/>
      <c r="Y12" s="25"/>
      <c r="Z12" s="26"/>
      <c r="AA12" s="26"/>
      <c r="AB12" s="26"/>
      <c r="AC12" s="26"/>
    </row>
    <row r="13" spans="1:29" ht="12.95" customHeight="1" x14ac:dyDescent="0.2">
      <c r="A13" s="311"/>
      <c r="B13" s="12"/>
      <c r="C13" s="12" t="s">
        <v>293</v>
      </c>
      <c r="D13" s="13"/>
      <c r="E13" s="13"/>
      <c r="F13" s="13"/>
      <c r="G13" s="13"/>
      <c r="H13" s="13"/>
      <c r="I13" s="27"/>
      <c r="J13" s="50"/>
      <c r="K13" s="12" t="s">
        <v>102</v>
      </c>
      <c r="L13" s="13"/>
      <c r="M13" s="13"/>
      <c r="N13" s="13"/>
      <c r="O13" s="13"/>
      <c r="P13" s="13"/>
      <c r="Q13" s="14"/>
      <c r="R13" s="25"/>
      <c r="S13" s="25"/>
      <c r="T13" s="26"/>
      <c r="U13" s="26"/>
      <c r="V13" s="26"/>
      <c r="W13" s="26"/>
      <c r="X13" s="25"/>
      <c r="Y13" s="25"/>
      <c r="Z13" s="26"/>
      <c r="AA13" s="26"/>
      <c r="AB13" s="26"/>
      <c r="AC13" s="26"/>
    </row>
    <row r="14" spans="1:29" ht="12.95" customHeight="1" x14ac:dyDescent="0.2">
      <c r="A14" s="311"/>
      <c r="B14" s="12"/>
      <c r="C14" s="12" t="s">
        <v>102</v>
      </c>
      <c r="D14" s="13"/>
      <c r="E14" s="13"/>
      <c r="F14" s="13"/>
      <c r="G14" s="13"/>
      <c r="H14" s="13"/>
      <c r="I14" s="27"/>
      <c r="J14" s="50"/>
      <c r="K14" s="12" t="s">
        <v>103</v>
      </c>
      <c r="L14" s="13"/>
      <c r="M14" s="13"/>
      <c r="N14" s="13"/>
      <c r="O14" s="13"/>
      <c r="P14" s="13"/>
      <c r="Q14" s="14"/>
      <c r="R14" s="25"/>
      <c r="S14" s="25"/>
      <c r="T14" s="26"/>
      <c r="U14" s="26"/>
      <c r="V14" s="26"/>
      <c r="W14" s="26"/>
      <c r="X14" s="25"/>
      <c r="Y14" s="25"/>
      <c r="Z14" s="26"/>
      <c r="AA14" s="26"/>
      <c r="AB14" s="26"/>
      <c r="AC14" s="26"/>
    </row>
    <row r="15" spans="1:29" ht="12.95" customHeight="1" x14ac:dyDescent="0.2">
      <c r="A15" s="311"/>
      <c r="B15" s="12"/>
      <c r="C15" s="12" t="s">
        <v>103</v>
      </c>
      <c r="D15" s="13"/>
      <c r="E15" s="13"/>
      <c r="F15" s="13"/>
      <c r="G15" s="13"/>
      <c r="H15" s="13"/>
      <c r="I15" s="27"/>
      <c r="J15" s="50"/>
      <c r="K15" s="12"/>
      <c r="L15" s="13"/>
      <c r="M15" s="13"/>
      <c r="N15" s="13"/>
      <c r="O15" s="13"/>
      <c r="P15" s="13"/>
      <c r="Q15" s="14"/>
      <c r="R15" s="25"/>
      <c r="S15" s="25"/>
      <c r="T15" s="26"/>
      <c r="U15" s="26"/>
      <c r="V15" s="26"/>
      <c r="W15" s="26"/>
      <c r="X15" s="25"/>
      <c r="Y15" s="25"/>
      <c r="Z15" s="26"/>
      <c r="AA15" s="26"/>
      <c r="AB15" s="26"/>
      <c r="AC15" s="26"/>
    </row>
    <row r="16" spans="1:29" ht="12.95" customHeight="1" thickBot="1" x14ac:dyDescent="0.25">
      <c r="A16" s="312"/>
      <c r="B16" s="77"/>
      <c r="C16" s="121" t="s">
        <v>5</v>
      </c>
      <c r="D16" s="122">
        <f>SUM(D5:D12)</f>
        <v>17</v>
      </c>
      <c r="E16" s="122">
        <v>4</v>
      </c>
      <c r="F16" s="122">
        <v>4</v>
      </c>
      <c r="G16" s="122">
        <f>SUM(G5:G12)</f>
        <v>21</v>
      </c>
      <c r="H16" s="122">
        <f>SUM(H5:H12)</f>
        <v>30</v>
      </c>
      <c r="I16" s="142"/>
      <c r="J16" s="152"/>
      <c r="K16" s="121" t="s">
        <v>5</v>
      </c>
      <c r="L16" s="122">
        <f>SUM(L5:L12)</f>
        <v>14</v>
      </c>
      <c r="M16" s="122">
        <f>SUM(M5:M12)</f>
        <v>8</v>
      </c>
      <c r="N16" s="122">
        <f>SUM(N5:N12)</f>
        <v>2</v>
      </c>
      <c r="O16" s="122">
        <f>SUM(O5:O15)</f>
        <v>19</v>
      </c>
      <c r="P16" s="122">
        <f>SUM(P5:P15)</f>
        <v>30</v>
      </c>
      <c r="Q16" s="123"/>
      <c r="R16" s="25"/>
      <c r="S16" s="25"/>
      <c r="T16" s="26"/>
      <c r="U16" s="26"/>
      <c r="V16" s="26"/>
      <c r="W16" s="26"/>
      <c r="X16" s="25"/>
      <c r="Y16" s="25"/>
      <c r="Z16" s="26"/>
      <c r="AA16" s="26"/>
      <c r="AB16" s="26"/>
      <c r="AC16" s="26"/>
    </row>
    <row r="17" spans="1:29" ht="12.95" customHeight="1" x14ac:dyDescent="0.2">
      <c r="A17" s="310" t="s">
        <v>152</v>
      </c>
      <c r="B17" s="316" t="s">
        <v>6</v>
      </c>
      <c r="C17" s="316"/>
      <c r="D17" s="316"/>
      <c r="E17" s="316"/>
      <c r="F17" s="316"/>
      <c r="G17" s="316"/>
      <c r="H17" s="316"/>
      <c r="I17" s="143"/>
      <c r="J17" s="315" t="s">
        <v>7</v>
      </c>
      <c r="K17" s="316"/>
      <c r="L17" s="316"/>
      <c r="M17" s="316"/>
      <c r="N17" s="316"/>
      <c r="O17" s="316"/>
      <c r="P17" s="316"/>
      <c r="Q17" s="317"/>
      <c r="R17" s="319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1"/>
    </row>
    <row r="18" spans="1:29" s="167" customFormat="1" ht="12.95" customHeight="1" x14ac:dyDescent="0.2">
      <c r="A18" s="311"/>
      <c r="B18" s="56" t="s">
        <v>2</v>
      </c>
      <c r="C18" s="56" t="s">
        <v>3</v>
      </c>
      <c r="D18" s="168" t="s">
        <v>4</v>
      </c>
      <c r="E18" s="168" t="s">
        <v>14</v>
      </c>
      <c r="F18" s="19" t="s">
        <v>101</v>
      </c>
      <c r="G18" s="168" t="s">
        <v>12</v>
      </c>
      <c r="H18" s="19" t="s">
        <v>13</v>
      </c>
      <c r="I18" s="145" t="s">
        <v>155</v>
      </c>
      <c r="J18" s="154" t="s">
        <v>2</v>
      </c>
      <c r="K18" s="18" t="s">
        <v>3</v>
      </c>
      <c r="L18" s="19" t="s">
        <v>4</v>
      </c>
      <c r="M18" s="19" t="s">
        <v>14</v>
      </c>
      <c r="N18" s="19" t="s">
        <v>101</v>
      </c>
      <c r="O18" s="19" t="s">
        <v>12</v>
      </c>
      <c r="P18" s="19" t="s">
        <v>13</v>
      </c>
      <c r="Q18" s="20" t="s">
        <v>155</v>
      </c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</row>
    <row r="19" spans="1:29" ht="12.95" customHeight="1" x14ac:dyDescent="0.2">
      <c r="A19" s="311"/>
      <c r="B19" s="12" t="s">
        <v>30</v>
      </c>
      <c r="C19" s="12" t="s">
        <v>31</v>
      </c>
      <c r="D19" s="13">
        <v>3</v>
      </c>
      <c r="E19" s="13">
        <v>0</v>
      </c>
      <c r="F19" s="13">
        <v>0</v>
      </c>
      <c r="G19" s="13">
        <v>3</v>
      </c>
      <c r="H19" s="16">
        <v>4</v>
      </c>
      <c r="I19" s="27"/>
      <c r="J19" s="50" t="s">
        <v>27</v>
      </c>
      <c r="K19" s="12" t="s">
        <v>38</v>
      </c>
      <c r="L19" s="13">
        <v>2</v>
      </c>
      <c r="M19" s="13">
        <v>0</v>
      </c>
      <c r="N19" s="13">
        <v>0</v>
      </c>
      <c r="O19" s="13">
        <v>2</v>
      </c>
      <c r="P19" s="13">
        <v>3</v>
      </c>
      <c r="Q19" s="14"/>
      <c r="R19" s="169"/>
      <c r="S19" s="169"/>
      <c r="T19" s="118"/>
      <c r="U19" s="118"/>
      <c r="V19" s="118"/>
      <c r="W19" s="118"/>
      <c r="X19" s="169"/>
      <c r="Y19" s="169"/>
      <c r="Z19" s="118"/>
      <c r="AA19" s="118"/>
      <c r="AB19" s="118"/>
      <c r="AC19" s="118"/>
    </row>
    <row r="20" spans="1:29" ht="12.95" customHeight="1" x14ac:dyDescent="0.2">
      <c r="A20" s="311"/>
      <c r="B20" s="12" t="s">
        <v>106</v>
      </c>
      <c r="C20" s="12" t="s">
        <v>95</v>
      </c>
      <c r="D20" s="13">
        <v>3</v>
      </c>
      <c r="E20" s="13">
        <v>0</v>
      </c>
      <c r="F20" s="13">
        <v>2</v>
      </c>
      <c r="G20" s="13">
        <v>4</v>
      </c>
      <c r="H20" s="16">
        <v>6</v>
      </c>
      <c r="I20" s="27"/>
      <c r="J20" s="50" t="s">
        <v>39</v>
      </c>
      <c r="K20" s="12" t="s">
        <v>40</v>
      </c>
      <c r="L20" s="13">
        <v>3</v>
      </c>
      <c r="M20" s="13">
        <v>0</v>
      </c>
      <c r="N20" s="13">
        <v>0</v>
      </c>
      <c r="O20" s="13">
        <v>3</v>
      </c>
      <c r="P20" s="16">
        <v>4</v>
      </c>
      <c r="Q20" s="14"/>
      <c r="T20" s="170"/>
      <c r="U20" s="170"/>
      <c r="V20" s="170"/>
      <c r="W20" s="170"/>
      <c r="X20" s="25"/>
      <c r="Y20" s="25"/>
      <c r="Z20" s="26"/>
      <c r="AA20" s="26"/>
      <c r="AB20" s="26"/>
      <c r="AC20" s="26"/>
    </row>
    <row r="21" spans="1:29" ht="12.75" customHeight="1" x14ac:dyDescent="0.2">
      <c r="A21" s="311"/>
      <c r="B21" s="12" t="s">
        <v>33</v>
      </c>
      <c r="C21" s="12" t="s">
        <v>34</v>
      </c>
      <c r="D21" s="13">
        <v>4</v>
      </c>
      <c r="E21" s="13">
        <v>0</v>
      </c>
      <c r="F21" s="13">
        <v>0</v>
      </c>
      <c r="G21" s="13">
        <v>4</v>
      </c>
      <c r="H21" s="16">
        <v>5</v>
      </c>
      <c r="I21" s="27"/>
      <c r="J21" s="50" t="s">
        <v>107</v>
      </c>
      <c r="K21" s="12" t="s">
        <v>41</v>
      </c>
      <c r="L21" s="13">
        <v>3</v>
      </c>
      <c r="M21" s="13">
        <v>0</v>
      </c>
      <c r="N21" s="13">
        <v>2</v>
      </c>
      <c r="O21" s="13">
        <v>4</v>
      </c>
      <c r="P21" s="16">
        <v>6</v>
      </c>
      <c r="Q21" s="14"/>
      <c r="R21" s="25"/>
      <c r="S21" s="25"/>
      <c r="T21" s="26"/>
      <c r="U21" s="26"/>
      <c r="V21" s="26"/>
      <c r="W21" s="26"/>
      <c r="X21" s="25"/>
      <c r="Y21" s="25"/>
      <c r="Z21" s="26"/>
      <c r="AA21" s="26"/>
      <c r="AB21" s="26"/>
      <c r="AC21" s="26"/>
    </row>
    <row r="22" spans="1:29" ht="14.25" customHeight="1" x14ac:dyDescent="0.2">
      <c r="A22" s="311"/>
      <c r="B22" s="12" t="s">
        <v>35</v>
      </c>
      <c r="C22" s="12" t="s">
        <v>36</v>
      </c>
      <c r="D22" s="13">
        <v>4</v>
      </c>
      <c r="E22" s="13">
        <v>0</v>
      </c>
      <c r="F22" s="13">
        <v>0</v>
      </c>
      <c r="G22" s="13">
        <v>4</v>
      </c>
      <c r="H22" s="16">
        <v>5</v>
      </c>
      <c r="I22" s="27"/>
      <c r="J22" s="50" t="s">
        <v>42</v>
      </c>
      <c r="K22" s="12" t="s">
        <v>43</v>
      </c>
      <c r="L22" s="13">
        <v>2</v>
      </c>
      <c r="M22" s="13">
        <v>0</v>
      </c>
      <c r="N22" s="13">
        <v>2</v>
      </c>
      <c r="O22" s="13">
        <v>3</v>
      </c>
      <c r="P22" s="16">
        <v>4</v>
      </c>
      <c r="Q22" s="14"/>
      <c r="R22" s="25"/>
      <c r="S22" s="25"/>
      <c r="T22" s="26"/>
      <c r="U22" s="26"/>
      <c r="V22" s="26"/>
      <c r="W22" s="26"/>
      <c r="X22" s="25"/>
      <c r="Y22" s="25"/>
      <c r="Z22" s="26"/>
      <c r="AA22" s="26"/>
      <c r="AB22" s="26"/>
      <c r="AC22" s="26"/>
    </row>
    <row r="23" spans="1:29" ht="12.95" customHeight="1" x14ac:dyDescent="0.2">
      <c r="A23" s="311"/>
      <c r="B23" s="15" t="s">
        <v>298</v>
      </c>
      <c r="C23" s="15" t="s">
        <v>299</v>
      </c>
      <c r="D23" s="16">
        <v>2</v>
      </c>
      <c r="E23" s="16">
        <v>0</v>
      </c>
      <c r="F23" s="16">
        <v>0</v>
      </c>
      <c r="G23" s="16">
        <v>2</v>
      </c>
      <c r="H23" s="16">
        <v>2</v>
      </c>
      <c r="I23" s="27"/>
      <c r="J23" s="153" t="s">
        <v>409</v>
      </c>
      <c r="K23" s="22" t="s">
        <v>44</v>
      </c>
      <c r="L23" s="23">
        <v>2</v>
      </c>
      <c r="M23" s="23">
        <v>0</v>
      </c>
      <c r="N23" s="23">
        <v>0</v>
      </c>
      <c r="O23" s="23">
        <v>2</v>
      </c>
      <c r="P23" s="79">
        <v>3</v>
      </c>
      <c r="Q23" s="24"/>
      <c r="R23" s="25"/>
      <c r="S23" s="25"/>
      <c r="T23" s="26"/>
      <c r="U23" s="26"/>
      <c r="V23" s="26"/>
      <c r="W23" s="26"/>
      <c r="X23" s="25"/>
      <c r="Y23" s="25"/>
      <c r="Z23" s="26"/>
      <c r="AA23" s="26"/>
      <c r="AB23" s="26"/>
      <c r="AC23" s="26"/>
    </row>
    <row r="24" spans="1:29" ht="12.95" customHeight="1" x14ac:dyDescent="0.2">
      <c r="A24" s="311"/>
      <c r="B24" s="15" t="s">
        <v>303</v>
      </c>
      <c r="C24" s="15" t="s">
        <v>358</v>
      </c>
      <c r="D24" s="16">
        <v>2</v>
      </c>
      <c r="E24" s="16">
        <v>0</v>
      </c>
      <c r="F24" s="16">
        <v>0</v>
      </c>
      <c r="G24" s="16">
        <v>2</v>
      </c>
      <c r="H24" s="16">
        <v>2</v>
      </c>
      <c r="I24" s="27"/>
      <c r="J24" s="51" t="s">
        <v>300</v>
      </c>
      <c r="K24" s="15" t="s">
        <v>301</v>
      </c>
      <c r="L24" s="16">
        <v>2</v>
      </c>
      <c r="M24" s="16">
        <v>0</v>
      </c>
      <c r="N24" s="16">
        <v>0</v>
      </c>
      <c r="O24" s="16">
        <v>2</v>
      </c>
      <c r="P24" s="16">
        <v>2</v>
      </c>
      <c r="Q24" s="24"/>
      <c r="R24" s="25"/>
      <c r="S24" s="25"/>
      <c r="T24" s="26"/>
      <c r="U24" s="26"/>
      <c r="V24" s="26"/>
      <c r="W24" s="26"/>
      <c r="X24" s="25"/>
      <c r="Y24" s="25"/>
      <c r="Z24" s="26"/>
      <c r="AA24" s="26"/>
      <c r="AB24" s="26"/>
      <c r="AC24" s="26"/>
    </row>
    <row r="25" spans="1:29" ht="12.95" customHeight="1" x14ac:dyDescent="0.2">
      <c r="A25" s="311"/>
      <c r="B25" s="15" t="s">
        <v>369</v>
      </c>
      <c r="C25" s="15" t="s">
        <v>370</v>
      </c>
      <c r="D25" s="16">
        <v>2</v>
      </c>
      <c r="E25" s="16">
        <v>2</v>
      </c>
      <c r="F25" s="16">
        <v>0</v>
      </c>
      <c r="G25" s="16">
        <v>3</v>
      </c>
      <c r="H25" s="16">
        <v>4</v>
      </c>
      <c r="I25" s="27"/>
      <c r="J25" s="51" t="s">
        <v>302</v>
      </c>
      <c r="K25" s="15" t="s">
        <v>357</v>
      </c>
      <c r="L25" s="16">
        <v>2</v>
      </c>
      <c r="M25" s="16">
        <v>0</v>
      </c>
      <c r="N25" s="16">
        <v>0</v>
      </c>
      <c r="O25" s="16">
        <v>2</v>
      </c>
      <c r="P25" s="16">
        <v>2</v>
      </c>
      <c r="Q25" s="24"/>
      <c r="R25" s="25"/>
      <c r="S25" s="25"/>
      <c r="T25" s="26"/>
      <c r="U25" s="26"/>
      <c r="V25" s="26"/>
      <c r="W25" s="26"/>
      <c r="X25" s="25"/>
      <c r="Y25" s="25"/>
      <c r="Z25" s="26"/>
      <c r="AA25" s="26"/>
      <c r="AB25" s="26"/>
      <c r="AC25" s="26"/>
    </row>
    <row r="26" spans="1:29" ht="12.95" customHeight="1" x14ac:dyDescent="0.2">
      <c r="A26" s="311"/>
      <c r="B26" s="15" t="s">
        <v>373</v>
      </c>
      <c r="C26" s="15" t="s">
        <v>374</v>
      </c>
      <c r="D26" s="16">
        <v>2</v>
      </c>
      <c r="E26" s="16">
        <v>0</v>
      </c>
      <c r="F26" s="16">
        <v>0</v>
      </c>
      <c r="G26" s="16">
        <v>2</v>
      </c>
      <c r="H26" s="16">
        <v>2</v>
      </c>
      <c r="I26" s="144"/>
      <c r="J26" s="51" t="s">
        <v>371</v>
      </c>
      <c r="K26" s="15" t="s">
        <v>372</v>
      </c>
      <c r="L26" s="16">
        <v>2</v>
      </c>
      <c r="M26" s="16">
        <v>2</v>
      </c>
      <c r="N26" s="16">
        <v>0</v>
      </c>
      <c r="O26" s="16">
        <v>3</v>
      </c>
      <c r="P26" s="16">
        <v>4</v>
      </c>
      <c r="Q26" s="14"/>
      <c r="R26" s="25"/>
      <c r="S26" s="25"/>
      <c r="T26" s="26"/>
      <c r="U26" s="26"/>
      <c r="V26" s="26"/>
      <c r="W26" s="26"/>
      <c r="X26" s="25"/>
      <c r="Y26" s="25"/>
      <c r="Z26" s="26"/>
      <c r="AA26" s="26"/>
      <c r="AB26" s="26"/>
      <c r="AC26" s="26"/>
    </row>
    <row r="27" spans="1:29" ht="12.95" customHeight="1" x14ac:dyDescent="0.2">
      <c r="A27" s="311"/>
      <c r="B27" s="12"/>
      <c r="C27" s="12"/>
      <c r="D27" s="13"/>
      <c r="E27" s="13"/>
      <c r="F27" s="13"/>
      <c r="G27" s="13"/>
      <c r="H27" s="13"/>
      <c r="I27" s="27"/>
      <c r="J27" s="51" t="s">
        <v>37</v>
      </c>
      <c r="K27" s="15" t="s">
        <v>307</v>
      </c>
      <c r="L27" s="16">
        <v>2</v>
      </c>
      <c r="M27" s="16">
        <v>0</v>
      </c>
      <c r="N27" s="16">
        <v>0</v>
      </c>
      <c r="O27" s="16">
        <v>2</v>
      </c>
      <c r="P27" s="16">
        <v>2</v>
      </c>
      <c r="Q27" s="14"/>
      <c r="R27" s="25"/>
      <c r="S27" s="25"/>
      <c r="T27" s="26"/>
      <c r="U27" s="26"/>
      <c r="V27" s="26"/>
      <c r="W27" s="26"/>
      <c r="X27" s="25"/>
      <c r="Y27" s="25"/>
      <c r="Z27" s="26"/>
      <c r="AA27" s="26"/>
      <c r="AB27" s="26"/>
      <c r="AC27" s="26"/>
    </row>
    <row r="28" spans="1:29" ht="12.95" customHeight="1" x14ac:dyDescent="0.2">
      <c r="A28" s="311"/>
      <c r="B28" s="17"/>
      <c r="C28" s="18" t="s">
        <v>5</v>
      </c>
      <c r="D28" s="19">
        <f>SUM(D19:D26)</f>
        <v>22</v>
      </c>
      <c r="E28" s="19">
        <f>SUM(E19:E26)</f>
        <v>2</v>
      </c>
      <c r="F28" s="19">
        <f>SUM(F19:F26)</f>
        <v>2</v>
      </c>
      <c r="G28" s="19">
        <f>SUM(G19:G26)</f>
        <v>24</v>
      </c>
      <c r="H28" s="19">
        <f>SUM(H19:H26)</f>
        <v>30</v>
      </c>
      <c r="I28" s="145"/>
      <c r="J28" s="154"/>
      <c r="K28" s="18" t="s">
        <v>5</v>
      </c>
      <c r="L28" s="19">
        <f>SUM(L19:L27)</f>
        <v>20</v>
      </c>
      <c r="M28" s="19">
        <f>SUM(M19:M27)</f>
        <v>2</v>
      </c>
      <c r="N28" s="19">
        <f>SUM(N19:N27)</f>
        <v>4</v>
      </c>
      <c r="O28" s="19">
        <f>SUM(O19:O27)</f>
        <v>23</v>
      </c>
      <c r="P28" s="19">
        <f>SUM(P19:P27)</f>
        <v>30</v>
      </c>
      <c r="Q28" s="20"/>
      <c r="R28" s="25"/>
      <c r="S28" s="25"/>
      <c r="T28" s="26"/>
      <c r="U28" s="26"/>
      <c r="V28" s="26"/>
      <c r="W28" s="26"/>
      <c r="X28" s="25"/>
      <c r="Y28" s="25"/>
      <c r="Z28" s="26"/>
      <c r="AA28" s="26"/>
      <c r="AB28" s="26"/>
      <c r="AC28" s="26"/>
    </row>
    <row r="29" spans="1:29" ht="12.95" customHeight="1" x14ac:dyDescent="0.2">
      <c r="A29" s="311"/>
      <c r="B29" s="322" t="s">
        <v>408</v>
      </c>
      <c r="C29" s="323"/>
      <c r="D29" s="323"/>
      <c r="E29" s="323"/>
      <c r="F29" s="323"/>
      <c r="G29" s="323"/>
      <c r="H29" s="323"/>
      <c r="I29" s="323"/>
      <c r="J29" s="324" t="s">
        <v>308</v>
      </c>
      <c r="K29" s="323"/>
      <c r="L29" s="323"/>
      <c r="M29" s="323"/>
      <c r="N29" s="323"/>
      <c r="O29" s="323"/>
      <c r="P29" s="323"/>
      <c r="Q29" s="80"/>
      <c r="R29" s="25"/>
      <c r="S29" s="26"/>
      <c r="T29" s="26"/>
      <c r="U29" s="26"/>
      <c r="V29" s="26"/>
      <c r="W29" s="26"/>
      <c r="X29" s="25"/>
      <c r="Y29" s="25"/>
      <c r="Z29" s="26"/>
      <c r="AA29" s="26"/>
      <c r="AB29" s="26"/>
      <c r="AC29" s="26"/>
    </row>
    <row r="30" spans="1:29" ht="12.95" customHeight="1" x14ac:dyDescent="0.2">
      <c r="A30" s="311"/>
      <c r="B30" s="12" t="s">
        <v>373</v>
      </c>
      <c r="C30" s="12" t="s">
        <v>309</v>
      </c>
      <c r="D30" s="13"/>
      <c r="E30" s="13"/>
      <c r="F30" s="13"/>
      <c r="G30" s="13"/>
      <c r="H30" s="13"/>
      <c r="I30" s="27"/>
      <c r="J30" s="153" t="s">
        <v>45</v>
      </c>
      <c r="K30" s="22" t="s">
        <v>282</v>
      </c>
      <c r="L30" s="23">
        <v>2</v>
      </c>
      <c r="M30" s="23">
        <v>0</v>
      </c>
      <c r="N30" s="23">
        <v>0</v>
      </c>
      <c r="O30" s="23">
        <v>2</v>
      </c>
      <c r="P30" s="23">
        <v>2</v>
      </c>
      <c r="Q30" s="24"/>
      <c r="R30" s="25"/>
      <c r="S30" s="26"/>
      <c r="T30" s="26"/>
      <c r="U30" s="26"/>
      <c r="V30" s="26"/>
      <c r="W30" s="26"/>
      <c r="X30" s="25"/>
      <c r="Y30" s="25"/>
      <c r="Z30" s="26"/>
      <c r="AA30" s="26"/>
      <c r="AB30" s="26"/>
      <c r="AC30" s="26"/>
    </row>
    <row r="31" spans="1:29" ht="12.95" customHeight="1" x14ac:dyDescent="0.2">
      <c r="A31" s="311"/>
      <c r="B31" s="12"/>
      <c r="C31" s="12"/>
      <c r="D31" s="13"/>
      <c r="E31" s="13"/>
      <c r="F31" s="13"/>
      <c r="G31" s="13"/>
      <c r="H31" s="13"/>
      <c r="I31" s="27"/>
      <c r="J31" s="50" t="s">
        <v>46</v>
      </c>
      <c r="K31" s="12" t="s">
        <v>283</v>
      </c>
      <c r="L31" s="28">
        <v>2</v>
      </c>
      <c r="M31" s="28">
        <v>0</v>
      </c>
      <c r="N31" s="13">
        <v>0</v>
      </c>
      <c r="O31" s="13">
        <v>2</v>
      </c>
      <c r="P31" s="23">
        <v>2</v>
      </c>
      <c r="Q31" s="24"/>
      <c r="R31" s="25"/>
      <c r="S31" s="26"/>
      <c r="T31" s="26"/>
      <c r="U31" s="26"/>
      <c r="V31" s="26"/>
      <c r="W31" s="26"/>
      <c r="X31" s="25"/>
      <c r="Y31" s="25"/>
      <c r="Z31" s="26"/>
      <c r="AA31" s="26"/>
      <c r="AB31" s="26"/>
      <c r="AC31" s="26"/>
    </row>
    <row r="32" spans="1:29" ht="12.95" customHeight="1" x14ac:dyDescent="0.2">
      <c r="A32" s="311"/>
      <c r="B32" s="12"/>
      <c r="C32" s="12"/>
      <c r="D32" s="13"/>
      <c r="E32" s="13"/>
      <c r="F32" s="13"/>
      <c r="G32" s="13"/>
      <c r="H32" s="13"/>
      <c r="I32" s="27"/>
      <c r="J32" s="49" t="s">
        <v>158</v>
      </c>
      <c r="K32" s="12" t="s">
        <v>286</v>
      </c>
      <c r="L32" s="23">
        <v>2</v>
      </c>
      <c r="M32" s="23">
        <v>0</v>
      </c>
      <c r="N32" s="23">
        <v>0</v>
      </c>
      <c r="O32" s="23">
        <v>2</v>
      </c>
      <c r="P32" s="23">
        <v>2</v>
      </c>
      <c r="Q32" s="24"/>
      <c r="R32" s="25"/>
      <c r="S32" s="26"/>
      <c r="T32" s="26"/>
      <c r="U32" s="26"/>
      <c r="V32" s="26"/>
      <c r="W32" s="26"/>
      <c r="X32" s="25"/>
      <c r="Y32" s="25"/>
      <c r="Z32" s="26"/>
      <c r="AA32" s="26"/>
      <c r="AB32" s="26"/>
      <c r="AC32" s="26"/>
    </row>
    <row r="33" spans="1:29" ht="12.95" customHeight="1" x14ac:dyDescent="0.2">
      <c r="A33" s="311"/>
      <c r="B33" s="12"/>
      <c r="C33" s="12"/>
      <c r="D33" s="13"/>
      <c r="E33" s="13"/>
      <c r="F33" s="13"/>
      <c r="G33" s="13"/>
      <c r="H33" s="13"/>
      <c r="I33" s="27"/>
      <c r="J33" s="49" t="s">
        <v>47</v>
      </c>
      <c r="K33" s="12" t="s">
        <v>287</v>
      </c>
      <c r="L33" s="28">
        <v>2</v>
      </c>
      <c r="M33" s="28">
        <v>0</v>
      </c>
      <c r="N33" s="13">
        <v>0</v>
      </c>
      <c r="O33" s="13">
        <v>2</v>
      </c>
      <c r="P33" s="23">
        <v>2</v>
      </c>
      <c r="Q33" s="24"/>
      <c r="R33" s="30"/>
      <c r="S33" s="26"/>
      <c r="T33" s="26"/>
      <c r="U33" s="26"/>
      <c r="V33" s="26"/>
      <c r="W33" s="26"/>
      <c r="X33" s="25"/>
      <c r="Y33" s="25"/>
      <c r="Z33" s="26"/>
      <c r="AA33" s="26"/>
      <c r="AB33" s="26"/>
      <c r="AC33" s="26"/>
    </row>
    <row r="34" spans="1:29" ht="12.95" customHeight="1" x14ac:dyDescent="0.2">
      <c r="A34" s="311"/>
      <c r="B34" s="12"/>
      <c r="C34" s="12"/>
      <c r="D34" s="13"/>
      <c r="E34" s="13"/>
      <c r="F34" s="13"/>
      <c r="G34" s="13"/>
      <c r="H34" s="13"/>
      <c r="I34" s="27"/>
      <c r="J34" s="50" t="s">
        <v>48</v>
      </c>
      <c r="K34" s="12" t="s">
        <v>304</v>
      </c>
      <c r="L34" s="28">
        <v>2</v>
      </c>
      <c r="M34" s="28">
        <v>0</v>
      </c>
      <c r="N34" s="13">
        <v>0</v>
      </c>
      <c r="O34" s="13">
        <v>2</v>
      </c>
      <c r="P34" s="23">
        <v>2</v>
      </c>
      <c r="Q34" s="24"/>
      <c r="R34" s="30"/>
      <c r="S34" s="26"/>
      <c r="T34" s="26"/>
      <c r="U34" s="26"/>
      <c r="V34" s="26"/>
      <c r="W34" s="26"/>
      <c r="X34" s="25"/>
      <c r="Y34" s="25"/>
      <c r="Z34" s="26"/>
      <c r="AA34" s="26"/>
      <c r="AB34" s="26"/>
      <c r="AC34" s="26"/>
    </row>
    <row r="35" spans="1:29" ht="12.95" customHeight="1" x14ac:dyDescent="0.2">
      <c r="A35" s="311"/>
      <c r="B35" s="12"/>
      <c r="C35" s="12"/>
      <c r="D35" s="13"/>
      <c r="E35" s="13"/>
      <c r="F35" s="13"/>
      <c r="G35" s="13"/>
      <c r="H35" s="13"/>
      <c r="I35" s="27"/>
      <c r="J35" s="49" t="s">
        <v>116</v>
      </c>
      <c r="K35" s="12" t="s">
        <v>410</v>
      </c>
      <c r="L35" s="28">
        <v>2</v>
      </c>
      <c r="M35" s="28">
        <v>0</v>
      </c>
      <c r="N35" s="13">
        <v>0</v>
      </c>
      <c r="O35" s="13">
        <v>2</v>
      </c>
      <c r="P35" s="23">
        <v>2</v>
      </c>
      <c r="Q35" s="24"/>
      <c r="R35" s="30"/>
      <c r="S35" s="26"/>
      <c r="T35" s="26"/>
      <c r="U35" s="26"/>
      <c r="V35" s="26"/>
      <c r="W35" s="26"/>
      <c r="X35" s="169"/>
      <c r="Y35" s="169"/>
      <c r="Z35" s="118"/>
      <c r="AA35" s="118"/>
      <c r="AB35" s="118"/>
      <c r="AC35" s="118"/>
    </row>
    <row r="36" spans="1:29" ht="12.95" customHeight="1" x14ac:dyDescent="0.2">
      <c r="A36" s="311"/>
      <c r="B36" s="12"/>
      <c r="C36" s="22"/>
      <c r="D36" s="22"/>
      <c r="E36" s="22"/>
      <c r="F36" s="22"/>
      <c r="G36" s="22"/>
      <c r="H36" s="22"/>
      <c r="I36" s="27"/>
      <c r="J36" s="49" t="s">
        <v>281</v>
      </c>
      <c r="K36" s="12" t="s">
        <v>411</v>
      </c>
      <c r="L36" s="28">
        <v>2</v>
      </c>
      <c r="M36" s="28">
        <v>0</v>
      </c>
      <c r="N36" s="13">
        <v>0</v>
      </c>
      <c r="O36" s="13">
        <v>2</v>
      </c>
      <c r="P36" s="23">
        <v>2</v>
      </c>
      <c r="Q36" s="24"/>
      <c r="X36" s="325"/>
      <c r="Y36" s="325"/>
      <c r="Z36" s="325"/>
      <c r="AA36" s="325"/>
      <c r="AB36" s="325"/>
      <c r="AC36" s="325"/>
    </row>
    <row r="37" spans="1:29" ht="12.95" customHeight="1" x14ac:dyDescent="0.2">
      <c r="A37" s="311"/>
      <c r="B37" s="12"/>
      <c r="C37" s="22"/>
      <c r="D37" s="22"/>
      <c r="E37" s="22"/>
      <c r="F37" s="22"/>
      <c r="G37" s="22"/>
      <c r="H37" s="22"/>
      <c r="I37" s="27"/>
      <c r="J37" s="49" t="s">
        <v>288</v>
      </c>
      <c r="K37" s="12" t="s">
        <v>291</v>
      </c>
      <c r="L37" s="28">
        <v>2</v>
      </c>
      <c r="M37" s="28">
        <v>0</v>
      </c>
      <c r="N37" s="13">
        <v>0</v>
      </c>
      <c r="O37" s="13">
        <v>2</v>
      </c>
      <c r="P37" s="23">
        <v>2</v>
      </c>
      <c r="Q37" s="24"/>
      <c r="X37" s="25"/>
      <c r="Y37" s="25"/>
      <c r="Z37" s="26"/>
      <c r="AA37" s="26"/>
      <c r="AB37" s="26"/>
      <c r="AC37" s="26"/>
    </row>
    <row r="38" spans="1:29" ht="12.95" customHeight="1" x14ac:dyDescent="0.2">
      <c r="A38" s="311"/>
      <c r="B38" s="12"/>
      <c r="C38" s="22"/>
      <c r="D38" s="22"/>
      <c r="E38" s="22"/>
      <c r="F38" s="22"/>
      <c r="G38" s="22"/>
      <c r="H38" s="22"/>
      <c r="I38" s="27"/>
      <c r="J38" s="49" t="s">
        <v>289</v>
      </c>
      <c r="K38" s="12" t="s">
        <v>284</v>
      </c>
      <c r="L38" s="28">
        <v>2</v>
      </c>
      <c r="M38" s="28">
        <v>0</v>
      </c>
      <c r="N38" s="13">
        <v>0</v>
      </c>
      <c r="O38" s="13">
        <v>2</v>
      </c>
      <c r="P38" s="23">
        <v>2</v>
      </c>
      <c r="Q38" s="24"/>
      <c r="R38" s="171"/>
      <c r="S38" s="171"/>
      <c r="T38" s="172"/>
      <c r="U38" s="172"/>
      <c r="V38" s="172"/>
      <c r="W38" s="172"/>
      <c r="X38" s="25"/>
      <c r="Y38" s="25"/>
      <c r="Z38" s="26"/>
      <c r="AA38" s="26"/>
      <c r="AB38" s="26"/>
      <c r="AC38" s="26"/>
    </row>
    <row r="39" spans="1:29" ht="12.75" customHeight="1" thickBot="1" x14ac:dyDescent="0.25">
      <c r="A39" s="311"/>
      <c r="B39" s="133"/>
      <c r="C39" s="133"/>
      <c r="D39" s="134"/>
      <c r="E39" s="134"/>
      <c r="F39" s="134"/>
      <c r="G39" s="134"/>
      <c r="H39" s="134"/>
      <c r="I39" s="47"/>
      <c r="J39" s="46" t="s">
        <v>290</v>
      </c>
      <c r="K39" s="133" t="s">
        <v>285</v>
      </c>
      <c r="L39" s="135">
        <v>2</v>
      </c>
      <c r="M39" s="135">
        <v>0</v>
      </c>
      <c r="N39" s="134">
        <v>0</v>
      </c>
      <c r="O39" s="134">
        <v>2</v>
      </c>
      <c r="P39" s="136">
        <v>2</v>
      </c>
      <c r="Q39" s="137"/>
      <c r="R39" s="25"/>
      <c r="S39" s="25"/>
      <c r="T39" s="26"/>
      <c r="U39" s="26"/>
      <c r="V39" s="26"/>
      <c r="W39" s="26"/>
      <c r="X39" s="25"/>
      <c r="Y39" s="25"/>
      <c r="Z39" s="26"/>
      <c r="AA39" s="26"/>
      <c r="AB39" s="26"/>
      <c r="AC39" s="26"/>
    </row>
    <row r="40" spans="1:29" ht="12.95" customHeight="1" x14ac:dyDescent="0.2">
      <c r="A40" s="328" t="s">
        <v>153</v>
      </c>
      <c r="B40" s="316" t="s">
        <v>8</v>
      </c>
      <c r="C40" s="316"/>
      <c r="D40" s="130"/>
      <c r="E40" s="130"/>
      <c r="F40" s="130"/>
      <c r="G40" s="130"/>
      <c r="H40" s="130"/>
      <c r="I40" s="146"/>
      <c r="J40" s="315" t="s">
        <v>9</v>
      </c>
      <c r="K40" s="316"/>
      <c r="L40" s="130"/>
      <c r="M40" s="130"/>
      <c r="N40" s="130"/>
      <c r="O40" s="130"/>
      <c r="P40" s="130"/>
      <c r="Q40" s="131"/>
      <c r="R40" s="25"/>
      <c r="S40" s="25"/>
      <c r="T40" s="26"/>
      <c r="U40" s="26"/>
      <c r="V40" s="26"/>
      <c r="W40" s="26"/>
      <c r="X40" s="25"/>
      <c r="Y40" s="25"/>
      <c r="Z40" s="26"/>
      <c r="AA40" s="26"/>
      <c r="AB40" s="26"/>
      <c r="AC40" s="26"/>
    </row>
    <row r="41" spans="1:29" s="167" customFormat="1" ht="12.95" customHeight="1" x14ac:dyDescent="0.2">
      <c r="A41" s="329"/>
      <c r="B41" s="18" t="s">
        <v>2</v>
      </c>
      <c r="C41" s="18" t="s">
        <v>3</v>
      </c>
      <c r="D41" s="19" t="s">
        <v>4</v>
      </c>
      <c r="E41" s="19" t="s">
        <v>14</v>
      </c>
      <c r="F41" s="19" t="s">
        <v>101</v>
      </c>
      <c r="G41" s="19" t="s">
        <v>12</v>
      </c>
      <c r="H41" s="19" t="s">
        <v>13</v>
      </c>
      <c r="I41" s="145" t="s">
        <v>155</v>
      </c>
      <c r="J41" s="154" t="s">
        <v>2</v>
      </c>
      <c r="K41" s="18" t="s">
        <v>3</v>
      </c>
      <c r="L41" s="19" t="s">
        <v>4</v>
      </c>
      <c r="M41" s="19" t="s">
        <v>14</v>
      </c>
      <c r="N41" s="19" t="s">
        <v>101</v>
      </c>
      <c r="O41" s="19" t="s">
        <v>12</v>
      </c>
      <c r="P41" s="19" t="s">
        <v>13</v>
      </c>
      <c r="Q41" s="20" t="s">
        <v>155</v>
      </c>
      <c r="X41" s="173"/>
      <c r="Y41" s="173"/>
      <c r="Z41" s="174"/>
      <c r="AA41" s="174"/>
      <c r="AB41" s="174"/>
      <c r="AC41" s="174"/>
    </row>
    <row r="42" spans="1:29" ht="12.95" customHeight="1" x14ac:dyDescent="0.2">
      <c r="A42" s="329"/>
      <c r="B42" s="12" t="s">
        <v>108</v>
      </c>
      <c r="C42" s="12" t="s">
        <v>51</v>
      </c>
      <c r="D42" s="13">
        <v>3</v>
      </c>
      <c r="E42" s="13">
        <v>2</v>
      </c>
      <c r="F42" s="13">
        <v>0</v>
      </c>
      <c r="G42" s="13">
        <v>4</v>
      </c>
      <c r="H42" s="13">
        <v>6</v>
      </c>
      <c r="I42" s="27"/>
      <c r="J42" s="155" t="s">
        <v>58</v>
      </c>
      <c r="K42" s="12" t="s">
        <v>59</v>
      </c>
      <c r="L42" s="13">
        <v>3</v>
      </c>
      <c r="M42" s="13">
        <v>0</v>
      </c>
      <c r="N42" s="13">
        <v>0</v>
      </c>
      <c r="O42" s="13">
        <v>3</v>
      </c>
      <c r="P42" s="13">
        <v>4</v>
      </c>
      <c r="Q42" s="14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</row>
    <row r="43" spans="1:29" ht="12.95" customHeight="1" x14ac:dyDescent="0.2">
      <c r="A43" s="329"/>
      <c r="B43" s="12" t="s">
        <v>109</v>
      </c>
      <c r="C43" s="12" t="s">
        <v>52</v>
      </c>
      <c r="D43" s="13">
        <v>3</v>
      </c>
      <c r="E43" s="13">
        <v>2</v>
      </c>
      <c r="F43" s="13">
        <v>0</v>
      </c>
      <c r="G43" s="13">
        <v>4</v>
      </c>
      <c r="H43" s="13">
        <v>6</v>
      </c>
      <c r="I43" s="27"/>
      <c r="J43" s="155" t="s">
        <v>112</v>
      </c>
      <c r="K43" s="12" t="s">
        <v>414</v>
      </c>
      <c r="L43" s="13">
        <v>3</v>
      </c>
      <c r="M43" s="13">
        <v>2</v>
      </c>
      <c r="N43" s="13">
        <v>0</v>
      </c>
      <c r="O43" s="13">
        <v>4</v>
      </c>
      <c r="P43" s="13">
        <v>6</v>
      </c>
      <c r="Q43" s="14"/>
      <c r="R43" s="318"/>
      <c r="S43" s="318"/>
      <c r="T43" s="166"/>
      <c r="U43" s="166"/>
      <c r="V43" s="166"/>
      <c r="W43" s="166"/>
      <c r="X43" s="318"/>
      <c r="Y43" s="318"/>
      <c r="Z43" s="166"/>
      <c r="AA43" s="166"/>
      <c r="AB43" s="166"/>
      <c r="AC43" s="166"/>
    </row>
    <row r="44" spans="1:29" ht="12.95" customHeight="1" x14ac:dyDescent="0.2">
      <c r="A44" s="329"/>
      <c r="B44" s="12" t="s">
        <v>110</v>
      </c>
      <c r="C44" s="12" t="s">
        <v>53</v>
      </c>
      <c r="D44" s="13">
        <v>2</v>
      </c>
      <c r="E44" s="13">
        <v>2</v>
      </c>
      <c r="F44" s="13">
        <v>0</v>
      </c>
      <c r="G44" s="13">
        <v>3</v>
      </c>
      <c r="H44" s="13">
        <v>5</v>
      </c>
      <c r="I44" s="27"/>
      <c r="J44" s="155" t="s">
        <v>113</v>
      </c>
      <c r="K44" s="12" t="s">
        <v>57</v>
      </c>
      <c r="L44" s="13">
        <v>3</v>
      </c>
      <c r="M44" s="13">
        <v>2</v>
      </c>
      <c r="N44" s="13">
        <v>0</v>
      </c>
      <c r="O44" s="13">
        <v>4</v>
      </c>
      <c r="P44" s="13">
        <v>6</v>
      </c>
      <c r="Q44" s="14"/>
      <c r="R44" s="169"/>
      <c r="S44" s="169"/>
      <c r="T44" s="118"/>
      <c r="U44" s="118"/>
      <c r="V44" s="118"/>
      <c r="W44" s="118"/>
      <c r="X44" s="169"/>
      <c r="Y44" s="169"/>
      <c r="Z44" s="118"/>
      <c r="AA44" s="118"/>
      <c r="AB44" s="118"/>
      <c r="AC44" s="118"/>
    </row>
    <row r="45" spans="1:29" ht="12.95" customHeight="1" x14ac:dyDescent="0.2">
      <c r="A45" s="329"/>
      <c r="B45" s="12" t="s">
        <v>111</v>
      </c>
      <c r="C45" s="12" t="s">
        <v>54</v>
      </c>
      <c r="D45" s="13">
        <v>3</v>
      </c>
      <c r="E45" s="13">
        <v>0</v>
      </c>
      <c r="F45" s="13">
        <v>2</v>
      </c>
      <c r="G45" s="13">
        <v>4</v>
      </c>
      <c r="H45" s="16">
        <v>6</v>
      </c>
      <c r="I45" s="27"/>
      <c r="J45" s="155" t="s">
        <v>114</v>
      </c>
      <c r="K45" s="12" t="s">
        <v>60</v>
      </c>
      <c r="L45" s="13">
        <v>3</v>
      </c>
      <c r="M45" s="13">
        <v>0</v>
      </c>
      <c r="N45" s="13">
        <v>2</v>
      </c>
      <c r="O45" s="13">
        <v>4</v>
      </c>
      <c r="P45" s="16">
        <v>6</v>
      </c>
      <c r="Q45" s="14"/>
      <c r="R45" s="25"/>
      <c r="S45" s="25"/>
      <c r="T45" s="26"/>
      <c r="U45" s="26"/>
      <c r="V45" s="26"/>
      <c r="W45" s="26"/>
      <c r="X45" s="175"/>
      <c r="Y45" s="25"/>
      <c r="Z45" s="26"/>
      <c r="AA45" s="26"/>
      <c r="AB45" s="26"/>
      <c r="AC45" s="26"/>
    </row>
    <row r="46" spans="1:29" ht="12.95" customHeight="1" x14ac:dyDescent="0.2">
      <c r="A46" s="329"/>
      <c r="B46" s="12" t="s">
        <v>55</v>
      </c>
      <c r="C46" s="12" t="s">
        <v>56</v>
      </c>
      <c r="D46" s="13">
        <v>3</v>
      </c>
      <c r="E46" s="13">
        <v>0</v>
      </c>
      <c r="F46" s="13">
        <v>0</v>
      </c>
      <c r="G46" s="13">
        <v>3</v>
      </c>
      <c r="H46" s="13">
        <v>4</v>
      </c>
      <c r="I46" s="27"/>
      <c r="J46" s="155" t="s">
        <v>37</v>
      </c>
      <c r="K46" s="12" t="s">
        <v>88</v>
      </c>
      <c r="L46" s="13">
        <v>2</v>
      </c>
      <c r="M46" s="13">
        <v>0</v>
      </c>
      <c r="N46" s="13">
        <v>0</v>
      </c>
      <c r="O46" s="13">
        <v>2</v>
      </c>
      <c r="P46" s="16">
        <v>3</v>
      </c>
      <c r="Q46" s="14"/>
      <c r="R46" s="25"/>
      <c r="S46" s="25"/>
      <c r="T46" s="26"/>
      <c r="U46" s="26"/>
      <c r="V46" s="26"/>
      <c r="W46" s="26"/>
      <c r="X46" s="175"/>
      <c r="Y46" s="25"/>
      <c r="Z46" s="26"/>
      <c r="AA46" s="26"/>
      <c r="AB46" s="26"/>
      <c r="AC46" s="26"/>
    </row>
    <row r="47" spans="1:29" ht="12.95" customHeight="1" x14ac:dyDescent="0.2">
      <c r="A47" s="329"/>
      <c r="B47" s="12" t="s">
        <v>37</v>
      </c>
      <c r="C47" s="12" t="s">
        <v>50</v>
      </c>
      <c r="D47" s="13">
        <v>2</v>
      </c>
      <c r="E47" s="13">
        <v>0</v>
      </c>
      <c r="F47" s="13">
        <v>0</v>
      </c>
      <c r="G47" s="13">
        <v>2</v>
      </c>
      <c r="H47" s="16">
        <v>3</v>
      </c>
      <c r="I47" s="27"/>
      <c r="J47" s="153" t="s">
        <v>160</v>
      </c>
      <c r="K47" s="22" t="s">
        <v>100</v>
      </c>
      <c r="L47" s="163">
        <v>2</v>
      </c>
      <c r="M47" s="138">
        <v>0</v>
      </c>
      <c r="N47" s="138">
        <v>0</v>
      </c>
      <c r="O47" s="163">
        <v>2</v>
      </c>
      <c r="P47" s="138">
        <v>5</v>
      </c>
      <c r="Q47" s="32"/>
      <c r="R47" s="25"/>
      <c r="S47" s="25"/>
      <c r="T47" s="26"/>
      <c r="U47" s="26"/>
      <c r="V47" s="26"/>
      <c r="W47" s="26"/>
      <c r="X47" s="175"/>
      <c r="Y47" s="25"/>
      <c r="Z47" s="26"/>
      <c r="AA47" s="26"/>
      <c r="AB47" s="26"/>
      <c r="AC47" s="26"/>
    </row>
    <row r="48" spans="1:29" ht="12.95" customHeight="1" x14ac:dyDescent="0.2">
      <c r="A48" s="329"/>
      <c r="B48" s="12"/>
      <c r="C48" s="12"/>
      <c r="D48" s="13"/>
      <c r="E48" s="13"/>
      <c r="F48" s="13"/>
      <c r="G48" s="13"/>
      <c r="H48" s="13"/>
      <c r="I48" s="27"/>
      <c r="J48" s="155" t="s">
        <v>115</v>
      </c>
      <c r="K48" s="12" t="s">
        <v>99</v>
      </c>
      <c r="L48" s="13">
        <v>0</v>
      </c>
      <c r="M48" s="13">
        <v>0</v>
      </c>
      <c r="N48" s="13">
        <v>0</v>
      </c>
      <c r="O48" s="13">
        <v>0</v>
      </c>
      <c r="P48" s="13">
        <v>10</v>
      </c>
      <c r="Q48" s="14"/>
      <c r="R48" s="25"/>
      <c r="S48" s="25"/>
      <c r="T48" s="26"/>
      <c r="U48" s="26"/>
      <c r="V48" s="26"/>
      <c r="W48" s="26"/>
      <c r="X48" s="175"/>
      <c r="Y48" s="25"/>
      <c r="Z48" s="26"/>
      <c r="AA48" s="26"/>
      <c r="AB48" s="26"/>
      <c r="AC48" s="26"/>
    </row>
    <row r="49" spans="1:29" ht="12.95" customHeight="1" x14ac:dyDescent="0.2">
      <c r="A49" s="329"/>
      <c r="B49" s="18"/>
      <c r="C49" s="18" t="s">
        <v>5</v>
      </c>
      <c r="D49" s="33">
        <f>SUM(D42:D48)</f>
        <v>16</v>
      </c>
      <c r="E49" s="33">
        <f>SUM(E42:E48)</f>
        <v>6</v>
      </c>
      <c r="F49" s="33">
        <f>SUM(F42:F48)</f>
        <v>2</v>
      </c>
      <c r="G49" s="33">
        <f>SUM(G42:G48)</f>
        <v>20</v>
      </c>
      <c r="H49" s="33">
        <f>SUM(H42:H48)</f>
        <v>30</v>
      </c>
      <c r="I49" s="147"/>
      <c r="J49" s="156"/>
      <c r="K49" s="18" t="s">
        <v>5</v>
      </c>
      <c r="L49" s="164">
        <f>SUM(L42:L48)</f>
        <v>16</v>
      </c>
      <c r="M49" s="19">
        <f>SUM(M42:M48)</f>
        <v>4</v>
      </c>
      <c r="N49" s="19">
        <f>SUM(N42:N48)</f>
        <v>2</v>
      </c>
      <c r="O49" s="164">
        <f>SUM(O42:O48)</f>
        <v>19</v>
      </c>
      <c r="P49" s="19">
        <v>30</v>
      </c>
      <c r="Q49" s="20"/>
      <c r="R49" s="25"/>
      <c r="S49" s="25"/>
      <c r="T49" s="26"/>
      <c r="U49" s="26"/>
      <c r="V49" s="26"/>
      <c r="W49" s="26"/>
      <c r="X49" s="175"/>
      <c r="Y49" s="25"/>
      <c r="Z49" s="26"/>
      <c r="AA49" s="26"/>
      <c r="AB49" s="26"/>
      <c r="AC49" s="26"/>
    </row>
    <row r="50" spans="1:29" ht="12.95" customHeight="1" x14ac:dyDescent="0.2">
      <c r="A50" s="329"/>
      <c r="B50" s="326" t="s">
        <v>92</v>
      </c>
      <c r="C50" s="326"/>
      <c r="D50" s="326"/>
      <c r="E50" s="326"/>
      <c r="F50" s="326"/>
      <c r="G50" s="326"/>
      <c r="H50" s="326"/>
      <c r="I50" s="322"/>
      <c r="J50" s="327" t="s">
        <v>93</v>
      </c>
      <c r="K50" s="326"/>
      <c r="L50" s="326"/>
      <c r="M50" s="326"/>
      <c r="N50" s="326"/>
      <c r="O50" s="326"/>
      <c r="P50" s="326"/>
      <c r="Q50" s="31"/>
      <c r="R50" s="25"/>
      <c r="S50" s="25"/>
      <c r="T50" s="26"/>
      <c r="U50" s="26"/>
      <c r="V50" s="26"/>
      <c r="W50" s="26"/>
      <c r="X50" s="175"/>
      <c r="Y50" s="25"/>
      <c r="Z50" s="26"/>
      <c r="AA50" s="26"/>
      <c r="AB50" s="26"/>
      <c r="AC50" s="26"/>
    </row>
    <row r="51" spans="1:29" ht="12.95" customHeight="1" x14ac:dyDescent="0.2">
      <c r="A51" s="329"/>
      <c r="B51" s="139" t="s">
        <v>64</v>
      </c>
      <c r="C51" s="12" t="s">
        <v>122</v>
      </c>
      <c r="D51" s="13">
        <v>2</v>
      </c>
      <c r="E51" s="13">
        <v>0</v>
      </c>
      <c r="F51" s="13">
        <v>0</v>
      </c>
      <c r="G51" s="13">
        <v>2</v>
      </c>
      <c r="H51" s="13">
        <v>3</v>
      </c>
      <c r="I51" s="27"/>
      <c r="J51" s="155" t="s">
        <v>72</v>
      </c>
      <c r="K51" s="12" t="s">
        <v>123</v>
      </c>
      <c r="L51" s="13">
        <v>2</v>
      </c>
      <c r="M51" s="13">
        <v>0</v>
      </c>
      <c r="N51" s="13">
        <v>0</v>
      </c>
      <c r="O51" s="13">
        <v>2</v>
      </c>
      <c r="P51" s="13">
        <v>3</v>
      </c>
      <c r="Q51" s="14"/>
      <c r="R51" s="25"/>
      <c r="S51" s="25"/>
      <c r="T51" s="26"/>
      <c r="U51" s="26"/>
      <c r="V51" s="26"/>
      <c r="W51" s="26"/>
      <c r="X51" s="175"/>
      <c r="Y51" s="25"/>
      <c r="Z51" s="26"/>
      <c r="AA51" s="26"/>
      <c r="AB51" s="26"/>
      <c r="AC51" s="26"/>
    </row>
    <row r="52" spans="1:29" ht="12.95" customHeight="1" x14ac:dyDescent="0.2">
      <c r="A52" s="329"/>
      <c r="B52" s="139" t="s">
        <v>65</v>
      </c>
      <c r="C52" s="12" t="s">
        <v>140</v>
      </c>
      <c r="D52" s="13">
        <v>2</v>
      </c>
      <c r="E52" s="13">
        <v>0</v>
      </c>
      <c r="F52" s="13">
        <v>0</v>
      </c>
      <c r="G52" s="13">
        <v>2</v>
      </c>
      <c r="H52" s="13">
        <v>3</v>
      </c>
      <c r="I52" s="27"/>
      <c r="J52" s="155" t="s">
        <v>73</v>
      </c>
      <c r="K52" s="12" t="s">
        <v>145</v>
      </c>
      <c r="L52" s="13">
        <v>2</v>
      </c>
      <c r="M52" s="13">
        <v>0</v>
      </c>
      <c r="N52" s="13">
        <v>0</v>
      </c>
      <c r="O52" s="13">
        <v>2</v>
      </c>
      <c r="P52" s="13">
        <v>3</v>
      </c>
      <c r="Q52" s="14"/>
      <c r="R52" s="25"/>
      <c r="S52" s="25"/>
      <c r="T52" s="26"/>
      <c r="U52" s="26"/>
      <c r="V52" s="26"/>
      <c r="W52" s="26"/>
      <c r="X52" s="175"/>
      <c r="Y52" s="25"/>
      <c r="Z52" s="26"/>
      <c r="AA52" s="26"/>
      <c r="AB52" s="26"/>
      <c r="AC52" s="26"/>
    </row>
    <row r="53" spans="1:29" ht="12.95" customHeight="1" x14ac:dyDescent="0.2">
      <c r="A53" s="329"/>
      <c r="B53" s="12" t="s">
        <v>66</v>
      </c>
      <c r="C53" s="12" t="s">
        <v>141</v>
      </c>
      <c r="D53" s="13">
        <v>2</v>
      </c>
      <c r="E53" s="13">
        <v>0</v>
      </c>
      <c r="F53" s="13">
        <v>0</v>
      </c>
      <c r="G53" s="13">
        <v>2</v>
      </c>
      <c r="H53" s="13">
        <v>3</v>
      </c>
      <c r="I53" s="27"/>
      <c r="J53" s="155" t="s">
        <v>74</v>
      </c>
      <c r="K53" s="12" t="s">
        <v>146</v>
      </c>
      <c r="L53" s="13">
        <v>2</v>
      </c>
      <c r="M53" s="13">
        <v>0</v>
      </c>
      <c r="N53" s="13">
        <v>0</v>
      </c>
      <c r="O53" s="13">
        <v>2</v>
      </c>
      <c r="P53" s="13">
        <v>3</v>
      </c>
      <c r="Q53" s="14"/>
      <c r="R53" s="25"/>
      <c r="S53" s="25"/>
      <c r="T53" s="26"/>
      <c r="U53" s="26"/>
      <c r="V53" s="26"/>
      <c r="W53" s="26"/>
      <c r="X53" s="175"/>
      <c r="Y53" s="25"/>
      <c r="Z53" s="26"/>
      <c r="AA53" s="26"/>
      <c r="AB53" s="26"/>
      <c r="AC53" s="26"/>
    </row>
    <row r="54" spans="1:29" ht="12.95" customHeight="1" x14ac:dyDescent="0.2">
      <c r="A54" s="329"/>
      <c r="B54" s="12" t="s">
        <v>67</v>
      </c>
      <c r="C54" s="12" t="s">
        <v>142</v>
      </c>
      <c r="D54" s="13">
        <v>2</v>
      </c>
      <c r="E54" s="13">
        <v>0</v>
      </c>
      <c r="F54" s="13">
        <v>0</v>
      </c>
      <c r="G54" s="13">
        <v>2</v>
      </c>
      <c r="H54" s="13">
        <v>3</v>
      </c>
      <c r="I54" s="27"/>
      <c r="J54" s="155" t="s">
        <v>75</v>
      </c>
      <c r="K54" s="12" t="s">
        <v>147</v>
      </c>
      <c r="L54" s="13">
        <v>2</v>
      </c>
      <c r="M54" s="13">
        <v>0</v>
      </c>
      <c r="N54" s="13">
        <v>0</v>
      </c>
      <c r="O54" s="13">
        <v>2</v>
      </c>
      <c r="P54" s="13">
        <v>3</v>
      </c>
      <c r="Q54" s="14"/>
      <c r="R54" s="169"/>
      <c r="S54" s="169"/>
      <c r="T54" s="118"/>
      <c r="U54" s="118"/>
      <c r="V54" s="118"/>
      <c r="W54" s="118"/>
      <c r="X54" s="175"/>
      <c r="Y54" s="25"/>
      <c r="Z54" s="26"/>
      <c r="AA54" s="26"/>
      <c r="AB54" s="26"/>
      <c r="AC54" s="26"/>
    </row>
    <row r="55" spans="1:29" ht="12.95" customHeight="1" x14ac:dyDescent="0.2">
      <c r="A55" s="329"/>
      <c r="B55" s="12" t="s">
        <v>68</v>
      </c>
      <c r="C55" s="12" t="s">
        <v>143</v>
      </c>
      <c r="D55" s="13">
        <v>2</v>
      </c>
      <c r="E55" s="13">
        <v>0</v>
      </c>
      <c r="F55" s="13">
        <v>0</v>
      </c>
      <c r="G55" s="13">
        <v>2</v>
      </c>
      <c r="H55" s="13">
        <v>3</v>
      </c>
      <c r="I55" s="27"/>
      <c r="J55" s="155" t="s">
        <v>76</v>
      </c>
      <c r="K55" s="12" t="s">
        <v>148</v>
      </c>
      <c r="L55" s="13">
        <v>2</v>
      </c>
      <c r="M55" s="13">
        <v>0</v>
      </c>
      <c r="N55" s="13">
        <v>0</v>
      </c>
      <c r="O55" s="13">
        <v>2</v>
      </c>
      <c r="P55" s="13">
        <v>3</v>
      </c>
      <c r="Q55" s="14"/>
      <c r="R55" s="169"/>
      <c r="S55" s="176"/>
      <c r="T55" s="118"/>
      <c r="U55" s="118"/>
      <c r="V55" s="118"/>
      <c r="W55" s="118"/>
      <c r="X55" s="175"/>
      <c r="Y55" s="25"/>
      <c r="Z55" s="26"/>
      <c r="AA55" s="26"/>
      <c r="AB55" s="26"/>
      <c r="AC55" s="26"/>
    </row>
    <row r="56" spans="1:29" ht="12.95" customHeight="1" x14ac:dyDescent="0.2">
      <c r="A56" s="329"/>
      <c r="B56" s="12" t="s">
        <v>69</v>
      </c>
      <c r="C56" s="12" t="s">
        <v>412</v>
      </c>
      <c r="D56" s="13">
        <v>2</v>
      </c>
      <c r="E56" s="13">
        <v>0</v>
      </c>
      <c r="F56" s="13">
        <v>0</v>
      </c>
      <c r="G56" s="13">
        <v>2</v>
      </c>
      <c r="H56" s="13">
        <v>3</v>
      </c>
      <c r="I56" s="27"/>
      <c r="J56" s="155" t="s">
        <v>77</v>
      </c>
      <c r="K56" s="12" t="s">
        <v>415</v>
      </c>
      <c r="L56" s="13">
        <v>2</v>
      </c>
      <c r="M56" s="13">
        <v>0</v>
      </c>
      <c r="N56" s="13">
        <v>0</v>
      </c>
      <c r="O56" s="13">
        <v>2</v>
      </c>
      <c r="P56" s="13">
        <v>3</v>
      </c>
      <c r="Q56" s="14"/>
      <c r="R56" s="169"/>
      <c r="S56" s="169"/>
      <c r="T56" s="177"/>
      <c r="U56" s="177"/>
      <c r="V56" s="177"/>
      <c r="W56" s="177"/>
      <c r="X56" s="178"/>
      <c r="Y56" s="169"/>
      <c r="Z56" s="118"/>
      <c r="AA56" s="118"/>
      <c r="AB56" s="118"/>
      <c r="AC56" s="118"/>
    </row>
    <row r="57" spans="1:29" ht="12.95" customHeight="1" x14ac:dyDescent="0.2">
      <c r="A57" s="329"/>
      <c r="B57" s="139" t="s">
        <v>70</v>
      </c>
      <c r="C57" s="12" t="s">
        <v>94</v>
      </c>
      <c r="D57" s="13">
        <v>2</v>
      </c>
      <c r="E57" s="13">
        <v>0</v>
      </c>
      <c r="F57" s="13">
        <v>0</v>
      </c>
      <c r="G57" s="13">
        <v>2</v>
      </c>
      <c r="H57" s="13">
        <v>3</v>
      </c>
      <c r="I57" s="27"/>
      <c r="J57" s="155" t="s">
        <v>78</v>
      </c>
      <c r="K57" s="12" t="s">
        <v>149</v>
      </c>
      <c r="L57" s="13">
        <v>2</v>
      </c>
      <c r="M57" s="13">
        <v>0</v>
      </c>
      <c r="N57" s="13">
        <v>0</v>
      </c>
      <c r="O57" s="13">
        <v>2</v>
      </c>
      <c r="P57" s="13">
        <v>3</v>
      </c>
      <c r="Q57" s="14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</row>
    <row r="58" spans="1:29" ht="12.95" customHeight="1" x14ac:dyDescent="0.2">
      <c r="A58" s="329"/>
      <c r="B58" s="12" t="s">
        <v>86</v>
      </c>
      <c r="C58" s="12" t="s">
        <v>413</v>
      </c>
      <c r="D58" s="13">
        <v>2</v>
      </c>
      <c r="E58" s="13">
        <v>0</v>
      </c>
      <c r="F58" s="13">
        <v>0</v>
      </c>
      <c r="G58" s="13">
        <v>2</v>
      </c>
      <c r="H58" s="13">
        <v>3</v>
      </c>
      <c r="I58" s="27"/>
      <c r="J58" s="155" t="s">
        <v>79</v>
      </c>
      <c r="K58" s="263" t="s">
        <v>416</v>
      </c>
      <c r="L58" s="13">
        <v>2</v>
      </c>
      <c r="M58" s="13">
        <v>0</v>
      </c>
      <c r="N58" s="13">
        <v>0</v>
      </c>
      <c r="O58" s="13">
        <v>2</v>
      </c>
      <c r="P58" s="13">
        <v>3</v>
      </c>
      <c r="Q58" s="161"/>
      <c r="R58" s="179"/>
      <c r="S58" s="25"/>
      <c r="T58" s="26"/>
      <c r="U58" s="26"/>
      <c r="V58" s="26"/>
      <c r="W58" s="26"/>
      <c r="X58" s="175"/>
      <c r="Y58" s="25"/>
      <c r="Z58" s="26"/>
      <c r="AA58" s="26"/>
      <c r="AB58" s="26"/>
      <c r="AC58" s="26"/>
    </row>
    <row r="59" spans="1:29" ht="12.95" customHeight="1" x14ac:dyDescent="0.2">
      <c r="A59" s="329"/>
      <c r="B59" s="139" t="s">
        <v>71</v>
      </c>
      <c r="C59" s="12" t="s">
        <v>144</v>
      </c>
      <c r="D59" s="13">
        <v>2</v>
      </c>
      <c r="E59" s="13">
        <v>0</v>
      </c>
      <c r="F59" s="13">
        <v>0</v>
      </c>
      <c r="G59" s="13">
        <v>2</v>
      </c>
      <c r="H59" s="13">
        <v>3</v>
      </c>
      <c r="I59" s="27"/>
      <c r="J59" s="162" t="s">
        <v>80</v>
      </c>
      <c r="K59" s="1" t="s">
        <v>150</v>
      </c>
      <c r="L59" s="3">
        <v>2</v>
      </c>
      <c r="M59" s="3">
        <v>0</v>
      </c>
      <c r="N59" s="3">
        <v>0</v>
      </c>
      <c r="O59" s="3">
        <v>2</v>
      </c>
      <c r="P59" s="3">
        <v>3</v>
      </c>
      <c r="Q59" s="161"/>
      <c r="R59" s="179"/>
      <c r="S59" s="25"/>
      <c r="T59" s="26"/>
      <c r="U59" s="26"/>
      <c r="V59" s="26"/>
      <c r="W59" s="26"/>
      <c r="X59" s="175"/>
      <c r="Y59" s="25"/>
      <c r="Z59" s="26"/>
      <c r="AA59" s="26"/>
      <c r="AB59" s="26"/>
      <c r="AC59" s="26"/>
    </row>
    <row r="60" spans="1:29" ht="18" customHeight="1" thickBot="1" x14ac:dyDescent="0.25">
      <c r="A60" s="330"/>
      <c r="B60" s="141" t="s">
        <v>292</v>
      </c>
      <c r="C60" s="125" t="s">
        <v>280</v>
      </c>
      <c r="D60" s="126">
        <v>2</v>
      </c>
      <c r="E60" s="126">
        <v>0</v>
      </c>
      <c r="F60" s="126">
        <v>0</v>
      </c>
      <c r="G60" s="126">
        <v>2</v>
      </c>
      <c r="H60" s="126">
        <v>3</v>
      </c>
      <c r="I60" s="127"/>
      <c r="J60" s="157"/>
      <c r="K60" s="140"/>
      <c r="L60" s="126"/>
      <c r="M60" s="126"/>
      <c r="N60" s="126"/>
      <c r="O60" s="126"/>
      <c r="P60" s="126"/>
      <c r="Q60" s="132"/>
      <c r="R60" s="179"/>
      <c r="S60" s="25"/>
      <c r="T60" s="26"/>
      <c r="U60" s="26"/>
      <c r="V60" s="26"/>
      <c r="W60" s="26"/>
      <c r="X60" s="175"/>
      <c r="Y60" s="25"/>
      <c r="Z60" s="26"/>
      <c r="AA60" s="26"/>
      <c r="AB60" s="26"/>
      <c r="AC60" s="26"/>
    </row>
    <row r="61" spans="1:29" ht="12.95" customHeight="1" x14ac:dyDescent="0.2">
      <c r="A61" s="311" t="s">
        <v>154</v>
      </c>
      <c r="B61" s="333" t="s">
        <v>10</v>
      </c>
      <c r="C61" s="333"/>
      <c r="D61" s="56"/>
      <c r="E61" s="56"/>
      <c r="F61" s="56"/>
      <c r="G61" s="56"/>
      <c r="H61" s="56"/>
      <c r="I61" s="148"/>
      <c r="J61" s="334" t="s">
        <v>11</v>
      </c>
      <c r="K61" s="333"/>
      <c r="L61" s="56"/>
      <c r="M61" s="56"/>
      <c r="N61" s="56"/>
      <c r="O61" s="56"/>
      <c r="P61" s="56"/>
      <c r="Q61" s="124"/>
      <c r="R61" s="25"/>
      <c r="S61" s="25"/>
      <c r="T61" s="26"/>
      <c r="U61" s="26"/>
      <c r="V61" s="26"/>
      <c r="W61" s="26"/>
      <c r="X61" s="175"/>
      <c r="Y61" s="25"/>
      <c r="Z61" s="26"/>
      <c r="AA61" s="26"/>
      <c r="AB61" s="26"/>
      <c r="AC61" s="26"/>
    </row>
    <row r="62" spans="1:29" s="167" customFormat="1" ht="12.95" customHeight="1" x14ac:dyDescent="0.2">
      <c r="A62" s="311"/>
      <c r="B62" s="18" t="s">
        <v>2</v>
      </c>
      <c r="C62" s="18" t="s">
        <v>3</v>
      </c>
      <c r="D62" s="19" t="s">
        <v>4</v>
      </c>
      <c r="E62" s="19" t="s">
        <v>14</v>
      </c>
      <c r="F62" s="19" t="s">
        <v>101</v>
      </c>
      <c r="G62" s="19" t="s">
        <v>12</v>
      </c>
      <c r="H62" s="19" t="s">
        <v>13</v>
      </c>
      <c r="I62" s="145" t="s">
        <v>155</v>
      </c>
      <c r="J62" s="154" t="s">
        <v>2</v>
      </c>
      <c r="K62" s="18" t="s">
        <v>3</v>
      </c>
      <c r="L62" s="19" t="s">
        <v>4</v>
      </c>
      <c r="M62" s="19" t="s">
        <v>14</v>
      </c>
      <c r="N62" s="19" t="s">
        <v>101</v>
      </c>
      <c r="O62" s="19" t="s">
        <v>12</v>
      </c>
      <c r="P62" s="19" t="s">
        <v>13</v>
      </c>
      <c r="Q62" s="20" t="s">
        <v>155</v>
      </c>
      <c r="R62" s="173"/>
      <c r="S62" s="173"/>
      <c r="T62" s="174"/>
      <c r="U62" s="174"/>
      <c r="V62" s="174"/>
      <c r="W62" s="174"/>
      <c r="X62" s="180"/>
      <c r="Y62" s="173"/>
      <c r="Z62" s="174"/>
      <c r="AA62" s="174"/>
      <c r="AB62" s="174"/>
      <c r="AC62" s="174"/>
    </row>
    <row r="63" spans="1:29" ht="12.95" customHeight="1" x14ac:dyDescent="0.2">
      <c r="A63" s="311"/>
      <c r="B63" s="29" t="s">
        <v>104</v>
      </c>
      <c r="C63" s="12" t="s">
        <v>96</v>
      </c>
      <c r="D63" s="28">
        <v>4</v>
      </c>
      <c r="E63" s="28">
        <v>0</v>
      </c>
      <c r="F63" s="13">
        <v>0</v>
      </c>
      <c r="G63" s="13">
        <v>4</v>
      </c>
      <c r="H63" s="13">
        <v>6</v>
      </c>
      <c r="I63" s="27"/>
      <c r="J63" s="50" t="s">
        <v>83</v>
      </c>
      <c r="K63" s="12" t="s">
        <v>418</v>
      </c>
      <c r="L63" s="13">
        <v>2</v>
      </c>
      <c r="M63" s="13">
        <v>0</v>
      </c>
      <c r="N63" s="13">
        <v>0</v>
      </c>
      <c r="O63" s="13">
        <v>2</v>
      </c>
      <c r="P63" s="13">
        <v>4</v>
      </c>
      <c r="Q63" s="14"/>
      <c r="R63" s="179"/>
      <c r="S63" s="25"/>
      <c r="T63" s="26"/>
      <c r="U63" s="26"/>
      <c r="V63" s="26"/>
      <c r="W63" s="26"/>
      <c r="X63" s="175"/>
      <c r="Y63" s="25"/>
      <c r="Z63" s="26"/>
      <c r="AA63" s="26"/>
      <c r="AB63" s="26"/>
      <c r="AC63" s="26"/>
    </row>
    <row r="64" spans="1:29" ht="12.95" customHeight="1" x14ac:dyDescent="0.2">
      <c r="A64" s="311"/>
      <c r="B64" s="29" t="s">
        <v>81</v>
      </c>
      <c r="C64" s="12" t="s">
        <v>417</v>
      </c>
      <c r="D64" s="28">
        <v>2</v>
      </c>
      <c r="E64" s="28">
        <v>0</v>
      </c>
      <c r="F64" s="13">
        <v>0</v>
      </c>
      <c r="G64" s="13">
        <v>2</v>
      </c>
      <c r="H64" s="13">
        <v>4</v>
      </c>
      <c r="I64" s="27"/>
      <c r="J64" s="50" t="s">
        <v>84</v>
      </c>
      <c r="K64" s="12" t="s">
        <v>85</v>
      </c>
      <c r="L64" s="13">
        <v>2</v>
      </c>
      <c r="M64" s="13">
        <v>0</v>
      </c>
      <c r="N64" s="13">
        <v>0</v>
      </c>
      <c r="O64" s="13">
        <v>2</v>
      </c>
      <c r="P64" s="13">
        <v>4</v>
      </c>
      <c r="Q64" s="14"/>
      <c r="R64" s="25"/>
      <c r="S64" s="25"/>
      <c r="T64" s="26"/>
      <c r="U64" s="26"/>
      <c r="V64" s="26"/>
      <c r="W64" s="26"/>
      <c r="X64" s="175"/>
      <c r="Y64" s="25"/>
      <c r="Z64" s="26"/>
      <c r="AA64" s="26"/>
      <c r="AB64" s="26"/>
      <c r="AC64" s="26"/>
    </row>
    <row r="65" spans="1:33" ht="12.95" customHeight="1" x14ac:dyDescent="0.2">
      <c r="A65" s="311"/>
      <c r="B65" s="12" t="s">
        <v>305</v>
      </c>
      <c r="C65" s="12" t="s">
        <v>159</v>
      </c>
      <c r="D65" s="28">
        <v>2</v>
      </c>
      <c r="E65" s="28">
        <v>0</v>
      </c>
      <c r="F65" s="13">
        <v>0</v>
      </c>
      <c r="G65" s="13">
        <v>2</v>
      </c>
      <c r="H65" s="13">
        <v>4</v>
      </c>
      <c r="I65" s="27"/>
      <c r="J65" s="50" t="s">
        <v>404</v>
      </c>
      <c r="K65" s="12" t="s">
        <v>360</v>
      </c>
      <c r="L65" s="13">
        <v>1</v>
      </c>
      <c r="M65" s="13">
        <v>2</v>
      </c>
      <c r="N65" s="13">
        <v>0</v>
      </c>
      <c r="O65" s="13">
        <v>2</v>
      </c>
      <c r="P65" s="16">
        <v>6</v>
      </c>
      <c r="Q65" s="14"/>
      <c r="R65" s="179"/>
      <c r="S65" s="25"/>
      <c r="T65" s="26"/>
      <c r="U65" s="26"/>
      <c r="V65" s="26"/>
      <c r="W65" s="26"/>
      <c r="X65" s="175"/>
      <c r="Y65" s="25"/>
      <c r="Z65" s="26"/>
      <c r="AA65" s="26"/>
      <c r="AB65" s="26"/>
      <c r="AC65" s="26"/>
    </row>
    <row r="66" spans="1:33" ht="12.95" customHeight="1" x14ac:dyDescent="0.2">
      <c r="A66" s="311"/>
      <c r="B66" s="81" t="s">
        <v>330</v>
      </c>
      <c r="C66" s="15" t="s">
        <v>359</v>
      </c>
      <c r="D66" s="34">
        <v>1</v>
      </c>
      <c r="E66" s="34">
        <v>2</v>
      </c>
      <c r="F66" s="16">
        <v>0</v>
      </c>
      <c r="G66" s="16">
        <v>2</v>
      </c>
      <c r="H66" s="16">
        <v>6</v>
      </c>
      <c r="I66" s="27"/>
      <c r="J66" s="49" t="s">
        <v>306</v>
      </c>
      <c r="K66" s="12" t="s">
        <v>82</v>
      </c>
      <c r="L66" s="13">
        <v>2</v>
      </c>
      <c r="M66" s="13">
        <v>0</v>
      </c>
      <c r="N66" s="13">
        <v>0</v>
      </c>
      <c r="O66" s="13">
        <v>2</v>
      </c>
      <c r="P66" s="13">
        <v>4</v>
      </c>
      <c r="Q66" s="181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</row>
    <row r="67" spans="1:33" ht="12.95" customHeight="1" x14ac:dyDescent="0.2">
      <c r="A67" s="311"/>
      <c r="B67" s="29"/>
      <c r="C67" s="15" t="s">
        <v>61</v>
      </c>
      <c r="D67" s="34">
        <v>3</v>
      </c>
      <c r="E67" s="34">
        <v>0</v>
      </c>
      <c r="F67" s="16">
        <v>0</v>
      </c>
      <c r="G67" s="16">
        <v>3</v>
      </c>
      <c r="H67" s="16">
        <v>5</v>
      </c>
      <c r="I67" s="27"/>
      <c r="J67" s="50"/>
      <c r="K67" s="12" t="s">
        <v>62</v>
      </c>
      <c r="L67" s="16">
        <v>3</v>
      </c>
      <c r="M67" s="16">
        <v>0</v>
      </c>
      <c r="N67" s="16">
        <v>0</v>
      </c>
      <c r="O67" s="16">
        <v>3</v>
      </c>
      <c r="P67" s="16">
        <v>5</v>
      </c>
      <c r="Q67" s="14"/>
      <c r="R67" s="318"/>
      <c r="S67" s="318"/>
      <c r="T67" s="166"/>
      <c r="U67" s="166"/>
      <c r="V67" s="166"/>
      <c r="W67" s="166"/>
      <c r="X67" s="318"/>
      <c r="Y67" s="318"/>
      <c r="Z67" s="166"/>
      <c r="AA67" s="166"/>
      <c r="AB67" s="166"/>
      <c r="AC67" s="166"/>
    </row>
    <row r="68" spans="1:33" ht="12.95" customHeight="1" x14ac:dyDescent="0.2">
      <c r="A68" s="311"/>
      <c r="B68" s="29"/>
      <c r="C68" s="15" t="s">
        <v>89</v>
      </c>
      <c r="D68" s="34">
        <v>3</v>
      </c>
      <c r="E68" s="34">
        <v>0</v>
      </c>
      <c r="F68" s="16">
        <v>0</v>
      </c>
      <c r="G68" s="16">
        <v>3</v>
      </c>
      <c r="H68" s="16">
        <v>5</v>
      </c>
      <c r="I68" s="27"/>
      <c r="J68" s="50"/>
      <c r="K68" s="12" t="s">
        <v>90</v>
      </c>
      <c r="L68" s="16">
        <v>3</v>
      </c>
      <c r="M68" s="16">
        <v>0</v>
      </c>
      <c r="N68" s="16">
        <v>0</v>
      </c>
      <c r="O68" s="16">
        <v>3</v>
      </c>
      <c r="P68" s="16">
        <v>5</v>
      </c>
      <c r="Q68" s="14"/>
      <c r="R68" s="169"/>
      <c r="S68" s="169"/>
      <c r="T68" s="118"/>
      <c r="U68" s="118"/>
      <c r="V68" s="118"/>
      <c r="W68" s="118"/>
      <c r="X68" s="169"/>
      <c r="Y68" s="169"/>
      <c r="Z68" s="118"/>
      <c r="AA68" s="118"/>
      <c r="AB68" s="118"/>
      <c r="AC68" s="118"/>
    </row>
    <row r="69" spans="1:33" ht="12.95" customHeight="1" x14ac:dyDescent="0.2">
      <c r="A69" s="311"/>
      <c r="B69" s="29"/>
      <c r="C69" s="12"/>
      <c r="D69" s="28"/>
      <c r="E69" s="28"/>
      <c r="F69" s="13"/>
      <c r="G69" s="13"/>
      <c r="H69" s="13"/>
      <c r="I69" s="27"/>
      <c r="J69" s="61" t="s">
        <v>375</v>
      </c>
      <c r="K69" s="18" t="s">
        <v>376</v>
      </c>
      <c r="L69" s="79">
        <v>2</v>
      </c>
      <c r="M69" s="79">
        <v>0</v>
      </c>
      <c r="N69" s="79">
        <v>0</v>
      </c>
      <c r="O69" s="19">
        <v>2</v>
      </c>
      <c r="P69" s="79">
        <v>2</v>
      </c>
      <c r="Q69" s="14"/>
      <c r="R69" s="169"/>
      <c r="S69" s="169"/>
      <c r="T69" s="118"/>
      <c r="U69" s="118"/>
      <c r="V69" s="118"/>
      <c r="W69" s="118"/>
      <c r="X69" s="169"/>
      <c r="Y69" s="169"/>
      <c r="Z69" s="118"/>
      <c r="AA69" s="118"/>
      <c r="AB69" s="118"/>
      <c r="AC69" s="118"/>
    </row>
    <row r="70" spans="1:33" ht="12.95" customHeight="1" x14ac:dyDescent="0.2">
      <c r="A70" s="311"/>
      <c r="B70" s="39" t="s">
        <v>321</v>
      </c>
      <c r="C70" s="39" t="s">
        <v>362</v>
      </c>
      <c r="D70" s="82">
        <v>0</v>
      </c>
      <c r="E70" s="82">
        <v>16</v>
      </c>
      <c r="F70" s="82">
        <v>0</v>
      </c>
      <c r="G70" s="82">
        <v>8</v>
      </c>
      <c r="H70" s="82">
        <v>16</v>
      </c>
      <c r="I70" s="27"/>
      <c r="J70" s="264" t="s">
        <v>427</v>
      </c>
      <c r="K70" s="17" t="s">
        <v>361</v>
      </c>
      <c r="L70" s="23">
        <v>12</v>
      </c>
      <c r="M70" s="23">
        <f>SUM(M63:M69)</f>
        <v>2</v>
      </c>
      <c r="N70" s="23">
        <v>0</v>
      </c>
      <c r="O70" s="35">
        <v>14</v>
      </c>
      <c r="P70" s="23">
        <v>30</v>
      </c>
      <c r="Q70" s="24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</row>
    <row r="71" spans="1:33" ht="12.95" customHeight="1" x14ac:dyDescent="0.2">
      <c r="A71" s="311"/>
      <c r="B71" s="36"/>
      <c r="C71" s="37" t="s">
        <v>5</v>
      </c>
      <c r="D71" s="38">
        <f>SUM(D63:D68)</f>
        <v>15</v>
      </c>
      <c r="E71" s="38">
        <f>SUM(E63:E68)</f>
        <v>2</v>
      </c>
      <c r="F71" s="38">
        <f>SUM(F63:F68)</f>
        <v>0</v>
      </c>
      <c r="G71" s="38">
        <f>SUM(G63:G68)</f>
        <v>16</v>
      </c>
      <c r="H71" s="38">
        <f>SUM(H63:H68)</f>
        <v>30</v>
      </c>
      <c r="I71" s="149"/>
      <c r="J71" s="61"/>
      <c r="K71" s="18" t="s">
        <v>5</v>
      </c>
      <c r="L71" s="19">
        <f>SUM(L63:L69)</f>
        <v>15</v>
      </c>
      <c r="M71" s="19">
        <f>SUM(M63:M69)</f>
        <v>2</v>
      </c>
      <c r="N71" s="19">
        <f>SUM(N63:N69)</f>
        <v>0</v>
      </c>
      <c r="O71" s="19">
        <f>SUM(O63:O69)</f>
        <v>16</v>
      </c>
      <c r="P71" s="19">
        <f>SUM(P63:P69)</f>
        <v>30</v>
      </c>
      <c r="Q71" s="20"/>
      <c r="R71" s="25"/>
      <c r="S71" s="25"/>
      <c r="T71" s="26"/>
      <c r="U71" s="26"/>
      <c r="V71" s="26"/>
      <c r="W71" s="26"/>
      <c r="X71" s="25"/>
      <c r="Y71" s="25"/>
      <c r="Z71" s="26"/>
      <c r="AA71" s="26"/>
      <c r="AB71" s="26"/>
      <c r="AC71" s="26"/>
    </row>
    <row r="72" spans="1:33" ht="12.95" customHeight="1" thickBot="1" x14ac:dyDescent="0.25">
      <c r="A72" s="311"/>
      <c r="B72" s="336" t="s">
        <v>49</v>
      </c>
      <c r="C72" s="337"/>
      <c r="D72" s="337"/>
      <c r="E72" s="337"/>
      <c r="F72" s="337"/>
      <c r="G72" s="337"/>
      <c r="H72" s="337"/>
      <c r="I72" s="337"/>
      <c r="J72" s="338" t="s">
        <v>63</v>
      </c>
      <c r="K72" s="337"/>
      <c r="L72" s="337"/>
      <c r="M72" s="337"/>
      <c r="N72" s="337"/>
      <c r="O72" s="337"/>
      <c r="P72" s="339"/>
      <c r="Q72" s="83"/>
      <c r="R72" s="25"/>
      <c r="S72" s="25"/>
      <c r="T72" s="26"/>
      <c r="U72" s="26"/>
      <c r="V72" s="26"/>
      <c r="W72" s="26"/>
      <c r="X72" s="25"/>
      <c r="Y72" s="25"/>
      <c r="Z72" s="26"/>
      <c r="AA72" s="26"/>
      <c r="AB72" s="26"/>
      <c r="AC72" s="26"/>
    </row>
    <row r="73" spans="1:33" ht="12.75" customHeight="1" x14ac:dyDescent="0.2">
      <c r="A73" s="331"/>
      <c r="B73" s="40" t="s">
        <v>324</v>
      </c>
      <c r="C73" s="41" t="s">
        <v>117</v>
      </c>
      <c r="D73" s="42">
        <v>3</v>
      </c>
      <c r="E73" s="42">
        <v>0</v>
      </c>
      <c r="F73" s="43">
        <v>0</v>
      </c>
      <c r="G73" s="43">
        <v>3</v>
      </c>
      <c r="H73" s="43">
        <v>5</v>
      </c>
      <c r="I73" s="44"/>
      <c r="J73" s="158" t="s">
        <v>341</v>
      </c>
      <c r="K73" s="41" t="s">
        <v>130</v>
      </c>
      <c r="L73" s="42">
        <v>3</v>
      </c>
      <c r="M73" s="42">
        <v>0</v>
      </c>
      <c r="N73" s="43">
        <v>0</v>
      </c>
      <c r="O73" s="43">
        <v>3</v>
      </c>
      <c r="P73" s="43">
        <v>5</v>
      </c>
      <c r="Q73" s="45"/>
      <c r="R73" s="25"/>
      <c r="S73" s="25"/>
      <c r="T73" s="26"/>
      <c r="U73" s="26"/>
      <c r="V73" s="26"/>
      <c r="W73" s="26"/>
      <c r="X73" s="25"/>
      <c r="Y73" s="25"/>
      <c r="Z73" s="26"/>
      <c r="AA73" s="26"/>
      <c r="AB73" s="26"/>
      <c r="AC73" s="26"/>
    </row>
    <row r="74" spans="1:33" ht="12.75" customHeight="1" x14ac:dyDescent="0.2">
      <c r="A74" s="331"/>
      <c r="B74" s="46" t="s">
        <v>331</v>
      </c>
      <c r="C74" s="12" t="s">
        <v>118</v>
      </c>
      <c r="D74" s="28">
        <v>3</v>
      </c>
      <c r="E74" s="28">
        <v>0</v>
      </c>
      <c r="F74" s="13">
        <v>0</v>
      </c>
      <c r="G74" s="13">
        <v>3</v>
      </c>
      <c r="H74" s="13">
        <v>5</v>
      </c>
      <c r="I74" s="47"/>
      <c r="J74" s="46" t="s">
        <v>342</v>
      </c>
      <c r="K74" s="12" t="s">
        <v>131</v>
      </c>
      <c r="L74" s="28">
        <v>3</v>
      </c>
      <c r="M74" s="28">
        <v>0</v>
      </c>
      <c r="N74" s="13">
        <v>0</v>
      </c>
      <c r="O74" s="13">
        <v>3</v>
      </c>
      <c r="P74" s="13">
        <v>5</v>
      </c>
      <c r="Q74" s="14"/>
      <c r="R74" s="25"/>
      <c r="S74" s="25"/>
      <c r="T74" s="26"/>
      <c r="U74" s="26"/>
      <c r="V74" s="26"/>
      <c r="W74" s="26"/>
      <c r="X74" s="25"/>
      <c r="Y74" s="25"/>
      <c r="Z74" s="26"/>
      <c r="AA74" s="26"/>
      <c r="AB74" s="26"/>
      <c r="AC74" s="26"/>
    </row>
    <row r="75" spans="1:33" ht="12.75" customHeight="1" x14ac:dyDescent="0.2">
      <c r="A75" s="331"/>
      <c r="B75" s="46" t="s">
        <v>332</v>
      </c>
      <c r="C75" s="12" t="s">
        <v>119</v>
      </c>
      <c r="D75" s="28">
        <v>3</v>
      </c>
      <c r="E75" s="28">
        <v>0</v>
      </c>
      <c r="F75" s="13">
        <v>0</v>
      </c>
      <c r="G75" s="13">
        <v>3</v>
      </c>
      <c r="H75" s="13">
        <v>5</v>
      </c>
      <c r="I75" s="47"/>
      <c r="J75" s="159" t="s">
        <v>343</v>
      </c>
      <c r="K75" s="12" t="s">
        <v>132</v>
      </c>
      <c r="L75" s="28">
        <v>3</v>
      </c>
      <c r="M75" s="28">
        <v>0</v>
      </c>
      <c r="N75" s="13">
        <v>0</v>
      </c>
      <c r="O75" s="13">
        <v>3</v>
      </c>
      <c r="P75" s="13">
        <v>5</v>
      </c>
      <c r="Q75" s="14"/>
      <c r="R75" s="25"/>
      <c r="S75" s="25"/>
      <c r="T75" s="26"/>
      <c r="U75" s="26"/>
      <c r="V75" s="26"/>
      <c r="W75" s="26"/>
      <c r="X75" s="25"/>
      <c r="Y75" s="25"/>
      <c r="Z75" s="26"/>
      <c r="AA75" s="26"/>
      <c r="AB75" s="26"/>
      <c r="AC75" s="26"/>
    </row>
    <row r="76" spans="1:33" ht="12.75" customHeight="1" x14ac:dyDescent="0.2">
      <c r="A76" s="331"/>
      <c r="B76" s="48" t="s">
        <v>333</v>
      </c>
      <c r="C76" s="12" t="s">
        <v>120</v>
      </c>
      <c r="D76" s="28">
        <v>3</v>
      </c>
      <c r="E76" s="28">
        <v>0</v>
      </c>
      <c r="F76" s="13">
        <v>0</v>
      </c>
      <c r="G76" s="13">
        <v>3</v>
      </c>
      <c r="H76" s="13">
        <v>5</v>
      </c>
      <c r="I76" s="27"/>
      <c r="J76" s="49" t="s">
        <v>344</v>
      </c>
      <c r="K76" s="12" t="s">
        <v>133</v>
      </c>
      <c r="L76" s="28">
        <v>3</v>
      </c>
      <c r="M76" s="28">
        <v>0</v>
      </c>
      <c r="N76" s="13">
        <v>0</v>
      </c>
      <c r="O76" s="13">
        <v>3</v>
      </c>
      <c r="P76" s="13">
        <v>5</v>
      </c>
      <c r="Q76" s="14"/>
      <c r="R76" s="25"/>
      <c r="S76" s="25"/>
      <c r="T76" s="26"/>
      <c r="U76" s="26"/>
      <c r="V76" s="26"/>
      <c r="W76" s="26"/>
      <c r="X76" s="25"/>
      <c r="Y76" s="25"/>
      <c r="Z76" s="26"/>
      <c r="AA76" s="26"/>
      <c r="AB76" s="26"/>
      <c r="AC76" s="26"/>
    </row>
    <row r="77" spans="1:33" ht="12.75" customHeight="1" x14ac:dyDescent="0.2">
      <c r="A77" s="331"/>
      <c r="B77" s="49" t="s">
        <v>334</v>
      </c>
      <c r="C77" s="12" t="s">
        <v>121</v>
      </c>
      <c r="D77" s="28">
        <v>3</v>
      </c>
      <c r="E77" s="28">
        <v>0</v>
      </c>
      <c r="F77" s="13">
        <v>0</v>
      </c>
      <c r="G77" s="13">
        <v>3</v>
      </c>
      <c r="H77" s="13">
        <v>5</v>
      </c>
      <c r="I77" s="27"/>
      <c r="J77" s="49" t="s">
        <v>345</v>
      </c>
      <c r="K77" s="12" t="s">
        <v>419</v>
      </c>
      <c r="L77" s="28">
        <v>3</v>
      </c>
      <c r="M77" s="28">
        <v>0</v>
      </c>
      <c r="N77" s="13">
        <v>0</v>
      </c>
      <c r="O77" s="13">
        <v>3</v>
      </c>
      <c r="P77" s="13">
        <v>5</v>
      </c>
      <c r="Q77" s="14"/>
      <c r="R77" s="178"/>
      <c r="S77" s="169"/>
      <c r="T77" s="177"/>
      <c r="U77" s="177"/>
      <c r="V77" s="177"/>
      <c r="W77" s="177"/>
      <c r="Y77" s="169"/>
      <c r="Z77" s="170"/>
      <c r="AA77" s="170"/>
      <c r="AB77" s="118"/>
      <c r="AC77" s="170"/>
    </row>
    <row r="78" spans="1:33" ht="12.75" customHeight="1" x14ac:dyDescent="0.2">
      <c r="A78" s="331"/>
      <c r="B78" s="49" t="s">
        <v>335</v>
      </c>
      <c r="C78" s="12" t="s">
        <v>124</v>
      </c>
      <c r="D78" s="28">
        <v>3</v>
      </c>
      <c r="E78" s="28">
        <v>0</v>
      </c>
      <c r="F78" s="13">
        <v>0</v>
      </c>
      <c r="G78" s="13">
        <v>3</v>
      </c>
      <c r="H78" s="13">
        <v>5</v>
      </c>
      <c r="I78" s="27"/>
      <c r="J78" s="48" t="s">
        <v>346</v>
      </c>
      <c r="K78" s="12" t="s">
        <v>134</v>
      </c>
      <c r="L78" s="28">
        <v>3</v>
      </c>
      <c r="M78" s="28">
        <v>0</v>
      </c>
      <c r="N78" s="13">
        <v>0</v>
      </c>
      <c r="O78" s="13">
        <v>3</v>
      </c>
      <c r="P78" s="13">
        <v>5</v>
      </c>
      <c r="Q78" s="14"/>
      <c r="R78" s="178"/>
      <c r="S78" s="169"/>
      <c r="T78" s="177"/>
      <c r="U78" s="177"/>
      <c r="V78" s="177"/>
      <c r="W78" s="177"/>
      <c r="Y78" s="169"/>
      <c r="Z78" s="118"/>
      <c r="AA78" s="118"/>
      <c r="AB78" s="118"/>
      <c r="AC78" s="118"/>
    </row>
    <row r="79" spans="1:33" ht="12.75" customHeight="1" x14ac:dyDescent="0.2">
      <c r="A79" s="331"/>
      <c r="B79" s="48" t="s">
        <v>336</v>
      </c>
      <c r="C79" s="12" t="s">
        <v>125</v>
      </c>
      <c r="D79" s="28">
        <v>3</v>
      </c>
      <c r="E79" s="28">
        <v>0</v>
      </c>
      <c r="F79" s="13">
        <v>0</v>
      </c>
      <c r="G79" s="13">
        <v>3</v>
      </c>
      <c r="H79" s="13">
        <v>5</v>
      </c>
      <c r="I79" s="27"/>
      <c r="J79" s="48" t="s">
        <v>347</v>
      </c>
      <c r="K79" s="12" t="s">
        <v>135</v>
      </c>
      <c r="L79" s="28">
        <v>3</v>
      </c>
      <c r="M79" s="28">
        <v>0</v>
      </c>
      <c r="N79" s="13">
        <v>0</v>
      </c>
      <c r="O79" s="13">
        <v>3</v>
      </c>
      <c r="P79" s="13">
        <v>5</v>
      </c>
      <c r="Q79" s="14"/>
      <c r="R79" s="340"/>
      <c r="S79" s="340"/>
      <c r="T79" s="340"/>
      <c r="U79" s="340"/>
      <c r="V79" s="340"/>
      <c r="W79" s="340"/>
      <c r="X79" s="325"/>
      <c r="Y79" s="325"/>
      <c r="Z79" s="325"/>
      <c r="AA79" s="325"/>
      <c r="AB79" s="325"/>
      <c r="AC79" s="325"/>
    </row>
    <row r="80" spans="1:33" ht="12.75" customHeight="1" x14ac:dyDescent="0.2">
      <c r="A80" s="331"/>
      <c r="B80" s="49" t="s">
        <v>337</v>
      </c>
      <c r="C80" s="12" t="s">
        <v>126</v>
      </c>
      <c r="D80" s="28">
        <v>3</v>
      </c>
      <c r="E80" s="28">
        <v>0</v>
      </c>
      <c r="F80" s="13">
        <v>0</v>
      </c>
      <c r="G80" s="13">
        <v>3</v>
      </c>
      <c r="H80" s="13">
        <v>5</v>
      </c>
      <c r="I80" s="27"/>
      <c r="J80" s="49" t="s">
        <v>348</v>
      </c>
      <c r="K80" s="12" t="s">
        <v>420</v>
      </c>
      <c r="L80" s="28">
        <v>3</v>
      </c>
      <c r="M80" s="28">
        <v>0</v>
      </c>
      <c r="N80" s="13">
        <v>0</v>
      </c>
      <c r="O80" s="13">
        <v>3</v>
      </c>
      <c r="P80" s="13">
        <v>5</v>
      </c>
      <c r="Q80" s="14"/>
      <c r="R80" s="150"/>
      <c r="S80" s="84"/>
      <c r="T80" s="85"/>
      <c r="U80" s="85"/>
      <c r="V80" s="85"/>
      <c r="W80" s="85"/>
      <c r="X80" s="85"/>
      <c r="Y80" s="25"/>
      <c r="Z80" s="26"/>
      <c r="AA80" s="26"/>
      <c r="AB80" s="26"/>
      <c r="AC80" s="26"/>
    </row>
    <row r="81" spans="1:29" x14ac:dyDescent="0.2">
      <c r="A81" s="331"/>
      <c r="B81" s="50" t="s">
        <v>338</v>
      </c>
      <c r="C81" s="12" t="s">
        <v>127</v>
      </c>
      <c r="D81" s="13">
        <v>3</v>
      </c>
      <c r="E81" s="13">
        <v>0</v>
      </c>
      <c r="F81" s="13">
        <v>0</v>
      </c>
      <c r="G81" s="13">
        <v>3</v>
      </c>
      <c r="H81" s="13">
        <v>5</v>
      </c>
      <c r="I81" s="27"/>
      <c r="J81" s="50" t="s">
        <v>349</v>
      </c>
      <c r="K81" s="12" t="s">
        <v>136</v>
      </c>
      <c r="L81" s="13">
        <v>3</v>
      </c>
      <c r="M81" s="13">
        <v>0</v>
      </c>
      <c r="N81" s="13">
        <v>0</v>
      </c>
      <c r="O81" s="13">
        <v>3</v>
      </c>
      <c r="P81" s="13">
        <v>5</v>
      </c>
      <c r="Q81" s="14"/>
      <c r="R81" s="25"/>
      <c r="S81" s="25"/>
      <c r="T81" s="26"/>
      <c r="U81" s="26"/>
      <c r="V81" s="26"/>
      <c r="W81" s="26"/>
      <c r="X81" s="25"/>
      <c r="Y81" s="25"/>
      <c r="Z81" s="26"/>
      <c r="AA81" s="26"/>
      <c r="AB81" s="26"/>
      <c r="AC81" s="26"/>
    </row>
    <row r="82" spans="1:29" ht="12.95" customHeight="1" x14ac:dyDescent="0.2">
      <c r="A82" s="331"/>
      <c r="B82" s="50" t="s">
        <v>339</v>
      </c>
      <c r="C82" s="12" t="s">
        <v>128</v>
      </c>
      <c r="D82" s="13">
        <v>3</v>
      </c>
      <c r="E82" s="13">
        <v>0</v>
      </c>
      <c r="F82" s="13">
        <v>0</v>
      </c>
      <c r="G82" s="13">
        <v>3</v>
      </c>
      <c r="H82" s="13">
        <v>5</v>
      </c>
      <c r="I82" s="27"/>
      <c r="J82" s="50" t="s">
        <v>350</v>
      </c>
      <c r="K82" s="12" t="s">
        <v>137</v>
      </c>
      <c r="L82" s="13">
        <v>3</v>
      </c>
      <c r="M82" s="13">
        <v>0</v>
      </c>
      <c r="N82" s="13">
        <v>0</v>
      </c>
      <c r="O82" s="13">
        <v>3</v>
      </c>
      <c r="P82" s="13">
        <v>5</v>
      </c>
      <c r="Q82" s="14"/>
      <c r="R82" s="25"/>
      <c r="S82" s="25"/>
      <c r="T82" s="26"/>
      <c r="U82" s="26"/>
      <c r="V82" s="26"/>
      <c r="W82" s="26"/>
      <c r="X82" s="179"/>
      <c r="Y82" s="25"/>
      <c r="Z82" s="26"/>
      <c r="AA82" s="26"/>
      <c r="AB82" s="26"/>
      <c r="AC82" s="26"/>
    </row>
    <row r="83" spans="1:29" ht="12.95" customHeight="1" x14ac:dyDescent="0.2">
      <c r="A83" s="331"/>
      <c r="B83" s="50" t="s">
        <v>340</v>
      </c>
      <c r="C83" s="12" t="s">
        <v>129</v>
      </c>
      <c r="D83" s="13">
        <v>3</v>
      </c>
      <c r="E83" s="13">
        <v>0</v>
      </c>
      <c r="F83" s="13">
        <v>0</v>
      </c>
      <c r="G83" s="13">
        <v>3</v>
      </c>
      <c r="H83" s="13">
        <v>5</v>
      </c>
      <c r="I83" s="27"/>
      <c r="J83" s="50" t="s">
        <v>351</v>
      </c>
      <c r="K83" s="12" t="s">
        <v>138</v>
      </c>
      <c r="L83" s="13">
        <v>3</v>
      </c>
      <c r="M83" s="13">
        <v>0</v>
      </c>
      <c r="N83" s="13">
        <v>0</v>
      </c>
      <c r="O83" s="13">
        <v>3</v>
      </c>
      <c r="P83" s="13">
        <v>5</v>
      </c>
      <c r="Q83" s="14"/>
      <c r="R83" s="25"/>
      <c r="S83" s="25"/>
      <c r="T83" s="26"/>
      <c r="U83" s="26"/>
      <c r="V83" s="26"/>
      <c r="W83" s="26"/>
      <c r="X83" s="179"/>
      <c r="Y83" s="25"/>
      <c r="Z83" s="26"/>
      <c r="AA83" s="26"/>
      <c r="AB83" s="26"/>
      <c r="AC83" s="26"/>
    </row>
    <row r="84" spans="1:29" ht="25.5" x14ac:dyDescent="0.2">
      <c r="A84" s="331"/>
      <c r="B84" s="265" t="s">
        <v>431</v>
      </c>
      <c r="C84" s="266" t="s">
        <v>430</v>
      </c>
      <c r="D84" s="267">
        <v>2</v>
      </c>
      <c r="E84" s="267">
        <v>1</v>
      </c>
      <c r="F84" s="267">
        <v>0</v>
      </c>
      <c r="G84" s="267">
        <v>3</v>
      </c>
      <c r="H84" s="267">
        <v>5</v>
      </c>
      <c r="I84" s="268"/>
      <c r="J84" s="50" t="s">
        <v>352</v>
      </c>
      <c r="K84" s="12" t="s">
        <v>139</v>
      </c>
      <c r="L84" s="13">
        <v>3</v>
      </c>
      <c r="M84" s="13">
        <v>0</v>
      </c>
      <c r="N84" s="13">
        <v>0</v>
      </c>
      <c r="O84" s="13">
        <v>3</v>
      </c>
      <c r="P84" s="13">
        <v>5</v>
      </c>
      <c r="Q84" s="14"/>
      <c r="R84" s="179"/>
      <c r="S84" s="25"/>
      <c r="T84" s="26"/>
      <c r="U84" s="26"/>
      <c r="V84" s="26"/>
      <c r="W84" s="26"/>
      <c r="X84" s="25"/>
      <c r="Y84" s="25"/>
      <c r="Z84" s="26"/>
      <c r="AA84" s="26"/>
      <c r="AB84" s="26"/>
      <c r="AC84" s="26"/>
    </row>
    <row r="85" spans="1:29" ht="21.75" customHeight="1" x14ac:dyDescent="0.2">
      <c r="A85" s="331"/>
      <c r="B85" s="50"/>
      <c r="C85" s="15" t="s">
        <v>326</v>
      </c>
      <c r="D85" s="13"/>
      <c r="E85" s="13"/>
      <c r="F85" s="13"/>
      <c r="G85" s="13"/>
      <c r="H85" s="13"/>
      <c r="I85" s="27"/>
      <c r="J85" s="51"/>
      <c r="K85" s="15" t="s">
        <v>377</v>
      </c>
      <c r="L85" s="16"/>
      <c r="M85" s="16"/>
      <c r="N85" s="16"/>
      <c r="O85" s="16"/>
      <c r="P85" s="16"/>
      <c r="Q85" s="14"/>
      <c r="R85" s="179"/>
      <c r="S85" s="25"/>
      <c r="T85" s="26"/>
      <c r="U85" s="26"/>
      <c r="V85" s="26"/>
      <c r="W85" s="26"/>
      <c r="X85" s="25"/>
      <c r="Y85" s="25"/>
      <c r="Z85" s="26"/>
      <c r="AA85" s="26"/>
      <c r="AB85" s="26"/>
      <c r="AC85" s="26"/>
    </row>
    <row r="86" spans="1:29" ht="16.5" customHeight="1" x14ac:dyDescent="0.2">
      <c r="A86" s="331"/>
      <c r="B86" s="51" t="s">
        <v>323</v>
      </c>
      <c r="C86" s="15" t="s">
        <v>353</v>
      </c>
      <c r="D86" s="34">
        <v>1</v>
      </c>
      <c r="E86" s="34">
        <v>2</v>
      </c>
      <c r="F86" s="16">
        <v>0</v>
      </c>
      <c r="G86" s="16">
        <v>2</v>
      </c>
      <c r="H86" s="16">
        <v>6</v>
      </c>
      <c r="I86" s="27"/>
      <c r="J86" s="50" t="s">
        <v>375</v>
      </c>
      <c r="K86" s="12" t="s">
        <v>309</v>
      </c>
      <c r="L86" s="13"/>
      <c r="M86" s="13"/>
      <c r="N86" s="13"/>
      <c r="O86" s="13"/>
      <c r="P86" s="13"/>
      <c r="Q86" s="14"/>
      <c r="R86" s="179"/>
      <c r="S86" s="25"/>
      <c r="T86" s="26"/>
      <c r="U86" s="26"/>
      <c r="V86" s="26"/>
      <c r="W86" s="26"/>
      <c r="X86" s="25"/>
      <c r="Y86" s="25"/>
      <c r="Z86" s="26"/>
      <c r="AA86" s="26"/>
      <c r="AB86" s="26"/>
      <c r="AC86" s="26"/>
    </row>
    <row r="87" spans="1:29" ht="16.5" customHeight="1" thickBot="1" x14ac:dyDescent="0.25">
      <c r="A87" s="331"/>
      <c r="B87" s="51" t="s">
        <v>329</v>
      </c>
      <c r="C87" s="15" t="s">
        <v>354</v>
      </c>
      <c r="D87" s="34">
        <v>1</v>
      </c>
      <c r="E87" s="34">
        <v>2</v>
      </c>
      <c r="F87" s="16">
        <v>0</v>
      </c>
      <c r="G87" s="16">
        <v>2</v>
      </c>
      <c r="H87" s="16">
        <v>6</v>
      </c>
      <c r="I87" s="27"/>
      <c r="J87" s="160"/>
      <c r="K87" s="125"/>
      <c r="L87" s="126"/>
      <c r="M87" s="126"/>
      <c r="N87" s="126"/>
      <c r="O87" s="126"/>
      <c r="P87" s="126"/>
      <c r="Q87" s="132"/>
      <c r="R87" s="179"/>
      <c r="S87" s="25"/>
      <c r="T87" s="26"/>
      <c r="U87" s="26"/>
      <c r="V87" s="26"/>
      <c r="W87" s="26"/>
      <c r="X87" s="25"/>
      <c r="Y87" s="25"/>
      <c r="Z87" s="26"/>
      <c r="AA87" s="26"/>
      <c r="AB87" s="26"/>
      <c r="AC87" s="26"/>
    </row>
    <row r="88" spans="1:29" ht="16.5" customHeight="1" x14ac:dyDescent="0.2">
      <c r="A88" s="331"/>
      <c r="B88" s="51"/>
      <c r="C88" s="15"/>
      <c r="D88" s="34"/>
      <c r="E88" s="34"/>
      <c r="F88" s="16"/>
      <c r="G88" s="16"/>
      <c r="H88" s="16"/>
      <c r="I88" s="13"/>
      <c r="J88" s="151"/>
      <c r="K88" s="151"/>
      <c r="L88" s="128"/>
      <c r="M88" s="128"/>
      <c r="N88" s="128"/>
      <c r="O88" s="128"/>
      <c r="P88" s="128"/>
      <c r="Q88" s="129"/>
      <c r="R88" s="179"/>
      <c r="S88" s="25"/>
      <c r="T88" s="26"/>
      <c r="U88" s="26"/>
      <c r="V88" s="26"/>
      <c r="W88" s="26"/>
      <c r="X88" s="25"/>
      <c r="Y88" s="25"/>
      <c r="Z88" s="26"/>
      <c r="AA88" s="26"/>
      <c r="AB88" s="26"/>
      <c r="AC88" s="26"/>
    </row>
    <row r="89" spans="1:29" ht="15.75" customHeight="1" x14ac:dyDescent="0.2">
      <c r="A89" s="332"/>
      <c r="B89" s="12"/>
      <c r="C89" s="12"/>
      <c r="D89" s="13"/>
      <c r="E89" s="13"/>
      <c r="F89" s="13"/>
      <c r="G89" s="13"/>
      <c r="H89" s="13"/>
      <c r="I89" s="13"/>
      <c r="J89" s="22"/>
      <c r="K89" s="22"/>
      <c r="L89" s="22"/>
      <c r="M89" s="22"/>
      <c r="N89" s="22"/>
      <c r="O89" s="22"/>
      <c r="P89" s="22"/>
      <c r="Q89" s="14"/>
      <c r="R89" s="25"/>
      <c r="S89" s="25"/>
      <c r="T89" s="26"/>
      <c r="U89" s="26"/>
      <c r="V89" s="26"/>
      <c r="W89" s="26"/>
      <c r="X89" s="25"/>
      <c r="Y89" s="25"/>
      <c r="Z89" s="26"/>
      <c r="AA89" s="26"/>
      <c r="AB89" s="26"/>
      <c r="AC89" s="26"/>
    </row>
    <row r="90" spans="1:29" ht="12.95" customHeight="1" x14ac:dyDescent="0.2">
      <c r="A90" s="86"/>
      <c r="B90" s="39" t="s">
        <v>98</v>
      </c>
      <c r="C90" s="39"/>
      <c r="D90" s="39"/>
      <c r="E90" s="39"/>
      <c r="F90" s="39"/>
      <c r="G90" s="39"/>
      <c r="H90" s="39"/>
      <c r="I90" s="39"/>
      <c r="J90" s="18"/>
      <c r="K90" s="18"/>
      <c r="L90" s="19"/>
      <c r="M90" s="19"/>
      <c r="N90" s="19"/>
      <c r="O90" s="19"/>
      <c r="P90" s="19"/>
      <c r="Q90" s="20"/>
      <c r="R90" s="25"/>
      <c r="S90" s="25"/>
      <c r="T90" s="26"/>
      <c r="U90" s="26"/>
      <c r="V90" s="26"/>
      <c r="W90" s="26"/>
      <c r="X90" s="179"/>
      <c r="Y90" s="25"/>
      <c r="Z90" s="26"/>
      <c r="AA90" s="26"/>
      <c r="AB90" s="26"/>
      <c r="AC90" s="26"/>
    </row>
    <row r="91" spans="1:29" ht="12.95" customHeight="1" x14ac:dyDescent="0.2">
      <c r="A91" s="86"/>
      <c r="B91" s="52" t="s">
        <v>16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3"/>
      <c r="R91" s="25"/>
      <c r="S91" s="25"/>
      <c r="T91" s="26"/>
      <c r="U91" s="26"/>
      <c r="V91" s="26"/>
      <c r="W91" s="26"/>
      <c r="X91" s="179"/>
      <c r="Y91" s="25"/>
      <c r="Z91" s="26"/>
      <c r="AA91" s="26"/>
      <c r="AB91" s="26"/>
      <c r="AC91" s="26"/>
    </row>
    <row r="92" spans="1:29" ht="14.25" customHeight="1" x14ac:dyDescent="0.2">
      <c r="A92" s="86"/>
      <c r="B92" s="341" t="s">
        <v>421</v>
      </c>
      <c r="C92" s="341"/>
      <c r="D92" s="341"/>
      <c r="E92" s="341"/>
      <c r="F92" s="341"/>
      <c r="G92" s="341"/>
      <c r="H92" s="341"/>
      <c r="I92" s="341"/>
      <c r="J92" s="341"/>
      <c r="K92" s="341"/>
      <c r="L92" s="341"/>
      <c r="M92" s="341"/>
      <c r="N92" s="341"/>
      <c r="O92" s="341"/>
      <c r="P92" s="341"/>
      <c r="Q92" s="342"/>
      <c r="R92" s="179"/>
      <c r="S92" s="25"/>
      <c r="T92" s="26"/>
      <c r="U92" s="26"/>
      <c r="V92" s="26"/>
      <c r="W92" s="26"/>
      <c r="X92" s="179"/>
      <c r="Y92" s="25"/>
      <c r="Z92" s="26"/>
      <c r="AA92" s="26"/>
      <c r="AB92" s="26"/>
      <c r="AC92" s="26"/>
    </row>
    <row r="93" spans="1:29" ht="15" customHeight="1" thickBot="1" x14ac:dyDescent="0.25">
      <c r="A93" s="87"/>
      <c r="B93" s="341" t="s">
        <v>422</v>
      </c>
      <c r="C93" s="341"/>
      <c r="D93" s="341"/>
      <c r="E93" s="341"/>
      <c r="F93" s="341"/>
      <c r="G93" s="341"/>
      <c r="H93" s="341"/>
      <c r="I93" s="341"/>
      <c r="J93" s="341"/>
      <c r="K93" s="341"/>
      <c r="L93" s="341"/>
      <c r="M93" s="341"/>
      <c r="N93" s="341"/>
      <c r="O93" s="341"/>
      <c r="P93" s="341"/>
      <c r="Q93" s="342"/>
      <c r="R93" s="25"/>
      <c r="S93" s="25"/>
      <c r="T93" s="26"/>
      <c r="U93" s="26"/>
      <c r="V93" s="26"/>
      <c r="W93" s="26"/>
      <c r="X93" s="25"/>
      <c r="Y93" s="25"/>
      <c r="Z93" s="26"/>
      <c r="AA93" s="26"/>
      <c r="AB93" s="26"/>
      <c r="AC93" s="26"/>
    </row>
    <row r="94" spans="1:29" x14ac:dyDescent="0.2">
      <c r="A94" s="88"/>
      <c r="B94" s="343" t="s">
        <v>398</v>
      </c>
      <c r="C94" s="344"/>
      <c r="D94" s="9">
        <f>G16+O16+G28+O28+G49+O49+G71+O71</f>
        <v>158</v>
      </c>
      <c r="E94" s="54"/>
      <c r="F94" s="55"/>
      <c r="G94" s="55"/>
      <c r="H94" s="55"/>
      <c r="I94" s="55"/>
      <c r="J94" s="56"/>
      <c r="K94" s="55" t="s">
        <v>423</v>
      </c>
      <c r="L94" s="57">
        <f>H16+P16+H28+P28+H49+P49+H71+P71</f>
        <v>240</v>
      </c>
      <c r="M94" s="57"/>
      <c r="N94" s="58"/>
      <c r="O94" s="56"/>
      <c r="P94" s="59"/>
      <c r="Q94" s="60"/>
      <c r="R94" s="25"/>
      <c r="S94" s="25"/>
      <c r="T94" s="26"/>
      <c r="U94" s="26"/>
      <c r="V94" s="26"/>
      <c r="W94" s="26"/>
      <c r="X94" s="25"/>
      <c r="Y94" s="25"/>
      <c r="Z94" s="26"/>
      <c r="AA94" s="26"/>
      <c r="AB94" s="26"/>
      <c r="AC94" s="26"/>
    </row>
    <row r="95" spans="1:29" x14ac:dyDescent="0.2">
      <c r="A95" s="86"/>
      <c r="B95" s="61"/>
      <c r="C95" s="62" t="s">
        <v>399</v>
      </c>
      <c r="D95" s="63">
        <v>24</v>
      </c>
      <c r="E95" s="63"/>
      <c r="F95" s="64"/>
      <c r="G95" s="64"/>
      <c r="H95" s="64"/>
      <c r="I95" s="64"/>
      <c r="J95" s="18"/>
      <c r="K95" s="64" t="s">
        <v>424</v>
      </c>
      <c r="L95" s="18">
        <v>38</v>
      </c>
      <c r="M95" s="18"/>
      <c r="N95" s="18"/>
      <c r="O95" s="18"/>
      <c r="P95" s="17"/>
      <c r="Q95" s="65"/>
      <c r="R95" s="25"/>
      <c r="S95" s="25"/>
      <c r="T95" s="26"/>
      <c r="U95" s="26"/>
      <c r="V95" s="26"/>
      <c r="W95" s="26"/>
      <c r="X95" s="25"/>
      <c r="Y95" s="25"/>
      <c r="Z95" s="26"/>
      <c r="AA95" s="26"/>
      <c r="AB95" s="26"/>
      <c r="AC95" s="26"/>
    </row>
    <row r="96" spans="1:29" ht="14.25" customHeight="1" x14ac:dyDescent="0.2">
      <c r="A96" s="87"/>
      <c r="B96" s="66"/>
      <c r="C96" s="67" t="s">
        <v>397</v>
      </c>
      <c r="D96" s="68">
        <v>15</v>
      </c>
      <c r="E96" s="68"/>
      <c r="F96" s="69"/>
      <c r="G96" s="70"/>
      <c r="H96" s="71"/>
      <c r="I96" s="71"/>
      <c r="J96" s="71"/>
      <c r="K96" s="70" t="s">
        <v>325</v>
      </c>
      <c r="L96" s="70">
        <v>16</v>
      </c>
      <c r="M96" s="70"/>
      <c r="N96" s="70"/>
      <c r="O96" s="71"/>
      <c r="P96" s="72"/>
      <c r="Q96" s="73"/>
      <c r="R96" s="25"/>
      <c r="S96" s="25"/>
      <c r="T96" s="26"/>
      <c r="U96" s="26"/>
      <c r="V96" s="26"/>
      <c r="W96" s="26"/>
      <c r="X96" s="25"/>
      <c r="Y96" s="25"/>
      <c r="Z96" s="26"/>
      <c r="AA96" s="26"/>
      <c r="AB96" s="26"/>
      <c r="AC96" s="26"/>
    </row>
    <row r="97" spans="1:29" ht="15" customHeight="1" x14ac:dyDescent="0.2">
      <c r="A97" s="89"/>
      <c r="B97" s="90" t="s">
        <v>401</v>
      </c>
      <c r="C97" s="91" t="s">
        <v>400</v>
      </c>
      <c r="D97" s="262">
        <v>142</v>
      </c>
      <c r="E97" s="22"/>
      <c r="F97" s="22"/>
      <c r="G97" s="92"/>
      <c r="H97" s="345" t="s">
        <v>15</v>
      </c>
      <c r="I97" s="345"/>
      <c r="J97" s="345"/>
      <c r="K97" s="346" t="s">
        <v>425</v>
      </c>
      <c r="L97" s="347"/>
      <c r="M97" s="93"/>
      <c r="N97" s="94"/>
      <c r="O97" s="95"/>
      <c r="P97" s="96"/>
      <c r="Q97" s="97"/>
      <c r="R97" s="25"/>
      <c r="S97" s="25"/>
      <c r="T97" s="26"/>
      <c r="U97" s="26"/>
      <c r="V97" s="26"/>
      <c r="W97" s="26"/>
      <c r="X97" s="25"/>
      <c r="Y97" s="25"/>
      <c r="Z97" s="26"/>
      <c r="AA97" s="26"/>
      <c r="AB97" s="26"/>
      <c r="AC97" s="26"/>
    </row>
    <row r="98" spans="1:29" ht="13.5" thickBot="1" x14ac:dyDescent="0.25">
      <c r="A98" s="98"/>
      <c r="B98" s="74"/>
      <c r="C98" s="75"/>
      <c r="D98" s="76"/>
      <c r="E98" s="76"/>
      <c r="F98" s="76"/>
      <c r="G98" s="76"/>
      <c r="H98" s="76"/>
      <c r="I98" s="76"/>
      <c r="J98" s="77"/>
      <c r="K98" s="99"/>
      <c r="L98" s="100"/>
      <c r="M98" s="100"/>
      <c r="N98" s="101"/>
      <c r="O98" s="100"/>
      <c r="P98" s="100"/>
      <c r="Q98" s="102"/>
      <c r="X98" s="169"/>
      <c r="Y98" s="169"/>
      <c r="Z98" s="118"/>
      <c r="AA98" s="118"/>
      <c r="AB98" s="118"/>
      <c r="AC98" s="118"/>
    </row>
    <row r="99" spans="1:29" x14ac:dyDescent="0.2">
      <c r="G99" s="103"/>
      <c r="H99" s="103"/>
      <c r="I99" s="103"/>
      <c r="J99" s="103"/>
      <c r="K99" s="103"/>
      <c r="L99" s="103"/>
      <c r="M99" s="103"/>
      <c r="N99" s="104"/>
      <c r="O99" s="103"/>
      <c r="P99" s="103"/>
      <c r="Q99" s="103"/>
      <c r="R99" s="350"/>
      <c r="S99" s="350"/>
      <c r="T99" s="350"/>
      <c r="U99" s="350"/>
      <c r="V99" s="350"/>
      <c r="W99" s="350"/>
      <c r="X99" s="350"/>
      <c r="Y99" s="350"/>
      <c r="Z99" s="350"/>
      <c r="AA99" s="350"/>
      <c r="AB99" s="350"/>
      <c r="AC99" s="350"/>
    </row>
    <row r="100" spans="1:29" ht="15" customHeight="1" x14ac:dyDescent="0.2">
      <c r="B100" s="355"/>
      <c r="C100" s="355"/>
      <c r="D100" s="105"/>
      <c r="E100" s="106"/>
      <c r="F100" s="106"/>
      <c r="G100" s="106"/>
      <c r="H100" s="106"/>
      <c r="I100" s="106"/>
      <c r="J100" s="107"/>
      <c r="K100" s="108"/>
      <c r="L100" s="356"/>
      <c r="M100" s="356"/>
      <c r="N100" s="106"/>
      <c r="O100" s="109"/>
      <c r="P100" s="109"/>
      <c r="Q100" s="103"/>
      <c r="R100" s="350"/>
      <c r="S100" s="350"/>
      <c r="T100" s="350"/>
      <c r="U100" s="350"/>
      <c r="V100" s="350"/>
      <c r="W100" s="350"/>
      <c r="X100" s="350"/>
      <c r="Y100" s="350"/>
      <c r="Z100" s="350"/>
      <c r="AA100" s="350"/>
      <c r="AB100" s="350"/>
      <c r="AC100" s="350"/>
    </row>
    <row r="101" spans="1:29" x14ac:dyDescent="0.2">
      <c r="B101" s="106"/>
      <c r="C101" s="108"/>
      <c r="D101" s="110"/>
      <c r="E101" s="106"/>
      <c r="F101" s="106"/>
      <c r="G101" s="106"/>
      <c r="H101" s="106"/>
      <c r="I101" s="106"/>
      <c r="J101" s="107"/>
      <c r="K101" s="108"/>
      <c r="L101" s="353"/>
      <c r="M101" s="353"/>
      <c r="N101" s="109"/>
      <c r="O101" s="109"/>
      <c r="P101" s="109"/>
      <c r="Q101" s="103"/>
      <c r="R101" s="351"/>
      <c r="S101" s="351"/>
      <c r="T101" s="182"/>
      <c r="U101" s="165"/>
      <c r="V101" s="165"/>
      <c r="W101" s="165"/>
      <c r="X101" s="166"/>
      <c r="Y101" s="165"/>
      <c r="Z101" s="165"/>
      <c r="AA101" s="167"/>
      <c r="AB101" s="166"/>
      <c r="AC101" s="169"/>
    </row>
    <row r="102" spans="1:29" x14ac:dyDescent="0.2">
      <c r="B102" s="357"/>
      <c r="C102" s="357"/>
      <c r="D102" s="110"/>
      <c r="E102" s="106"/>
      <c r="F102" s="106"/>
      <c r="G102" s="106"/>
      <c r="H102" s="106"/>
      <c r="I102" s="106"/>
      <c r="J102" s="107"/>
      <c r="K102" s="111"/>
      <c r="L102" s="358"/>
      <c r="M102" s="358"/>
      <c r="N102" s="109"/>
      <c r="O102" s="109"/>
      <c r="P102" s="109"/>
      <c r="Q102" s="103"/>
      <c r="R102" s="167"/>
      <c r="S102" s="183"/>
      <c r="T102" s="184"/>
      <c r="U102" s="165"/>
      <c r="V102" s="165"/>
      <c r="W102" s="165"/>
      <c r="X102" s="166"/>
      <c r="Y102" s="165"/>
      <c r="Z102" s="166"/>
      <c r="AA102" s="166"/>
      <c r="AB102" s="166"/>
      <c r="AC102" s="169"/>
    </row>
    <row r="103" spans="1:29" x14ac:dyDescent="0.2">
      <c r="B103" s="352"/>
      <c r="C103" s="352"/>
      <c r="D103" s="112"/>
      <c r="E103" s="113"/>
      <c r="F103" s="113"/>
      <c r="G103" s="114"/>
      <c r="H103" s="115"/>
      <c r="I103" s="115"/>
      <c r="J103" s="116"/>
      <c r="K103" s="78"/>
      <c r="L103" s="353"/>
      <c r="M103" s="354"/>
      <c r="N103" s="84"/>
      <c r="O103" s="117"/>
      <c r="P103" s="117"/>
      <c r="Q103" s="103"/>
      <c r="R103" s="167"/>
      <c r="S103" s="183"/>
      <c r="T103" s="184"/>
      <c r="U103" s="185"/>
      <c r="V103" s="167"/>
      <c r="W103" s="186"/>
      <c r="X103" s="186"/>
      <c r="Y103" s="167"/>
      <c r="Z103" s="167"/>
      <c r="AA103" s="167"/>
      <c r="AB103" s="186"/>
      <c r="AC103" s="187"/>
    </row>
    <row r="104" spans="1:29" x14ac:dyDescent="0.2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18"/>
      <c r="S104" s="348"/>
      <c r="T104" s="348"/>
    </row>
    <row r="105" spans="1:29" x14ac:dyDescent="0.2">
      <c r="R105" s="118"/>
      <c r="S105" s="348"/>
      <c r="T105" s="348"/>
    </row>
    <row r="108" spans="1:29" x14ac:dyDescent="0.2">
      <c r="R108" s="119"/>
    </row>
    <row r="109" spans="1:29" x14ac:dyDescent="0.2">
      <c r="R109" s="119"/>
    </row>
    <row r="110" spans="1:29" x14ac:dyDescent="0.2">
      <c r="R110" s="118"/>
      <c r="S110" s="348"/>
      <c r="T110" s="348"/>
    </row>
    <row r="111" spans="1:29" x14ac:dyDescent="0.2">
      <c r="R111" s="118"/>
      <c r="S111" s="348"/>
      <c r="T111" s="348"/>
    </row>
    <row r="112" spans="1:29" x14ac:dyDescent="0.2">
      <c r="R112" s="120"/>
    </row>
    <row r="113" spans="18:20" ht="39.75" customHeight="1" x14ac:dyDescent="0.2">
      <c r="R113" s="118"/>
      <c r="S113" s="349"/>
      <c r="T113" s="349"/>
    </row>
  </sheetData>
  <mergeCells count="58">
    <mergeCell ref="B103:C103"/>
    <mergeCell ref="L103:M103"/>
    <mergeCell ref="B100:C100"/>
    <mergeCell ref="L100:M100"/>
    <mergeCell ref="L101:M101"/>
    <mergeCell ref="B102:C102"/>
    <mergeCell ref="L102:M102"/>
    <mergeCell ref="S111:T111"/>
    <mergeCell ref="S113:T113"/>
    <mergeCell ref="R99:AC99"/>
    <mergeCell ref="R100:AC100"/>
    <mergeCell ref="R101:S101"/>
    <mergeCell ref="S104:T104"/>
    <mergeCell ref="S105:T105"/>
    <mergeCell ref="S110:T110"/>
    <mergeCell ref="B92:Q92"/>
    <mergeCell ref="B93:Q93"/>
    <mergeCell ref="B94:C94"/>
    <mergeCell ref="H97:J97"/>
    <mergeCell ref="K97:L97"/>
    <mergeCell ref="A61:A89"/>
    <mergeCell ref="B61:C61"/>
    <mergeCell ref="J61:K61"/>
    <mergeCell ref="R66:AC66"/>
    <mergeCell ref="R67:S67"/>
    <mergeCell ref="X67:Y67"/>
    <mergeCell ref="R70:AG70"/>
    <mergeCell ref="B72:I72"/>
    <mergeCell ref="J72:P72"/>
    <mergeCell ref="R79:W79"/>
    <mergeCell ref="X79:AC79"/>
    <mergeCell ref="B50:I50"/>
    <mergeCell ref="J50:P50"/>
    <mergeCell ref="R57:W57"/>
    <mergeCell ref="X57:AC57"/>
    <mergeCell ref="A40:A60"/>
    <mergeCell ref="B40:C40"/>
    <mergeCell ref="J40:K40"/>
    <mergeCell ref="R42:AC42"/>
    <mergeCell ref="R43:S43"/>
    <mergeCell ref="X43:Y43"/>
    <mergeCell ref="A17:A39"/>
    <mergeCell ref="B17:H17"/>
    <mergeCell ref="J17:Q17"/>
    <mergeCell ref="R17:AC17"/>
    <mergeCell ref="R18:W18"/>
    <mergeCell ref="X18:AC18"/>
    <mergeCell ref="B29:I29"/>
    <mergeCell ref="J29:P29"/>
    <mergeCell ref="X36:AC36"/>
    <mergeCell ref="B1:Q1"/>
    <mergeCell ref="A2:Q2"/>
    <mergeCell ref="R2:AC2"/>
    <mergeCell ref="A3:A16"/>
    <mergeCell ref="B3:I3"/>
    <mergeCell ref="J3:Q3"/>
    <mergeCell ref="R3:W3"/>
    <mergeCell ref="X3:AC3"/>
  </mergeCells>
  <printOptions horizontalCentered="1"/>
  <pageMargins left="0.27559055118110237" right="0.15748031496062992" top="0.35433070866141736" bottom="0.15748031496062992" header="0.15748031496062992" footer="0.27559055118110237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zoomScale="145" zoomScaleNormal="145" workbookViewId="0">
      <selection activeCell="Q96" sqref="A2:Q96"/>
    </sheetView>
  </sheetViews>
  <sheetFormatPr defaultColWidth="9.140625" defaultRowHeight="12" x14ac:dyDescent="0.2"/>
  <cols>
    <col min="1" max="1" width="4.5703125" style="190" customWidth="1"/>
    <col min="2" max="2" width="10.7109375" style="190" customWidth="1"/>
    <col min="3" max="3" width="39" style="190" customWidth="1"/>
    <col min="4" max="4" width="5.7109375" style="190" customWidth="1"/>
    <col min="5" max="5" width="4.42578125" style="190" customWidth="1"/>
    <col min="6" max="7" width="4.7109375" style="190" customWidth="1"/>
    <col min="8" max="9" width="6.140625" style="190" customWidth="1"/>
    <col min="10" max="10" width="9.7109375" style="190" customWidth="1"/>
    <col min="11" max="11" width="40.85546875" style="190" customWidth="1"/>
    <col min="12" max="13" width="3.7109375" style="190" customWidth="1"/>
    <col min="14" max="15" width="4" style="190" customWidth="1"/>
    <col min="16" max="16" width="8.85546875" style="190" customWidth="1"/>
    <col min="17" max="17" width="6.85546875" style="190" customWidth="1"/>
    <col min="18" max="18" width="8.42578125" style="190" customWidth="1"/>
    <col min="19" max="19" width="9" style="190" customWidth="1"/>
    <col min="20" max="21" width="6" style="190" customWidth="1"/>
    <col min="22" max="22" width="4.5703125" style="190" customWidth="1"/>
    <col min="23" max="23" width="7.28515625" style="190" customWidth="1"/>
    <col min="24" max="24" width="9.140625" style="190"/>
    <col min="25" max="25" width="17.5703125" style="190" customWidth="1"/>
    <col min="26" max="16384" width="9.140625" style="190"/>
  </cols>
  <sheetData>
    <row r="1" spans="1:29" ht="15" customHeight="1" thickBot="1" x14ac:dyDescent="0.25">
      <c r="A1" s="188"/>
      <c r="B1" s="359" t="s">
        <v>279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60"/>
      <c r="R1" s="189"/>
      <c r="S1" s="189"/>
    </row>
    <row r="2" spans="1:29" ht="28.5" customHeight="1" thickBot="1" x14ac:dyDescent="0.25">
      <c r="A2" s="367" t="s">
        <v>247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9"/>
      <c r="R2" s="361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</row>
    <row r="3" spans="1:29" ht="12.95" customHeight="1" x14ac:dyDescent="0.2">
      <c r="A3" s="374" t="s">
        <v>261</v>
      </c>
      <c r="B3" s="370" t="s">
        <v>248</v>
      </c>
      <c r="C3" s="371"/>
      <c r="D3" s="371"/>
      <c r="E3" s="371"/>
      <c r="F3" s="371"/>
      <c r="G3" s="371"/>
      <c r="H3" s="371"/>
      <c r="I3" s="393"/>
      <c r="J3" s="370" t="s">
        <v>249</v>
      </c>
      <c r="K3" s="371"/>
      <c r="L3" s="371"/>
      <c r="M3" s="371"/>
      <c r="N3" s="371"/>
      <c r="O3" s="371"/>
      <c r="P3" s="371"/>
      <c r="Q3" s="372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</row>
    <row r="4" spans="1:29" s="4" customFormat="1" ht="12.95" customHeight="1" x14ac:dyDescent="0.2">
      <c r="A4" s="374"/>
      <c r="B4" s="196" t="s">
        <v>257</v>
      </c>
      <c r="C4" s="196" t="s">
        <v>258</v>
      </c>
      <c r="D4" s="229" t="s">
        <v>4</v>
      </c>
      <c r="E4" s="229" t="s">
        <v>259</v>
      </c>
      <c r="F4" s="229" t="s">
        <v>101</v>
      </c>
      <c r="G4" s="229" t="s">
        <v>12</v>
      </c>
      <c r="H4" s="229" t="s">
        <v>260</v>
      </c>
      <c r="I4" s="229"/>
      <c r="J4" s="196" t="s">
        <v>257</v>
      </c>
      <c r="K4" s="196" t="s">
        <v>258</v>
      </c>
      <c r="L4" s="229" t="s">
        <v>4</v>
      </c>
      <c r="M4" s="229" t="s">
        <v>259</v>
      </c>
      <c r="N4" s="229" t="s">
        <v>101</v>
      </c>
      <c r="O4" s="229" t="s">
        <v>12</v>
      </c>
      <c r="P4" s="229" t="s">
        <v>260</v>
      </c>
      <c r="Q4" s="277"/>
      <c r="R4" s="11"/>
      <c r="S4" s="11"/>
      <c r="T4" s="5"/>
      <c r="U4" s="5"/>
      <c r="V4" s="5"/>
      <c r="W4" s="5"/>
      <c r="X4" s="11"/>
      <c r="Y4" s="11"/>
      <c r="Z4" s="5"/>
      <c r="AA4" s="5"/>
      <c r="AB4" s="5"/>
      <c r="AC4" s="5"/>
    </row>
    <row r="5" spans="1:29" ht="12.95" customHeight="1" x14ac:dyDescent="0.2">
      <c r="A5" s="374"/>
      <c r="B5" s="191" t="s">
        <v>17</v>
      </c>
      <c r="C5" s="191" t="s">
        <v>161</v>
      </c>
      <c r="D5" s="192">
        <v>2</v>
      </c>
      <c r="E5" s="192">
        <v>0</v>
      </c>
      <c r="F5" s="192">
        <v>0</v>
      </c>
      <c r="G5" s="192">
        <v>2</v>
      </c>
      <c r="H5" s="192">
        <v>3</v>
      </c>
      <c r="I5" s="192"/>
      <c r="J5" s="191" t="s">
        <v>24</v>
      </c>
      <c r="K5" s="191" t="s">
        <v>167</v>
      </c>
      <c r="L5" s="192">
        <v>2</v>
      </c>
      <c r="M5" s="192">
        <v>2</v>
      </c>
      <c r="N5" s="192">
        <v>0</v>
      </c>
      <c r="O5" s="192">
        <v>3</v>
      </c>
      <c r="P5" s="192">
        <v>6</v>
      </c>
      <c r="Q5" s="193"/>
      <c r="R5" s="2"/>
      <c r="S5" s="2"/>
      <c r="T5" s="194"/>
      <c r="U5" s="194"/>
      <c r="V5" s="194"/>
      <c r="W5" s="194"/>
      <c r="X5" s="2"/>
      <c r="Y5" s="2"/>
      <c r="Z5" s="194"/>
      <c r="AA5" s="194"/>
      <c r="AB5" s="194"/>
      <c r="AC5" s="194"/>
    </row>
    <row r="6" spans="1:29" ht="12.95" customHeight="1" x14ac:dyDescent="0.2">
      <c r="A6" s="374"/>
      <c r="B6" s="191" t="s">
        <v>19</v>
      </c>
      <c r="C6" s="191" t="s">
        <v>162</v>
      </c>
      <c r="D6" s="192">
        <v>2</v>
      </c>
      <c r="E6" s="192">
        <v>0</v>
      </c>
      <c r="F6" s="192">
        <v>0</v>
      </c>
      <c r="G6" s="192">
        <v>2</v>
      </c>
      <c r="H6" s="192">
        <v>3</v>
      </c>
      <c r="I6" s="192"/>
      <c r="J6" s="191" t="s">
        <v>105</v>
      </c>
      <c r="K6" s="195" t="s">
        <v>242</v>
      </c>
      <c r="L6" s="192">
        <v>2</v>
      </c>
      <c r="M6" s="192">
        <v>2</v>
      </c>
      <c r="N6" s="192">
        <v>0</v>
      </c>
      <c r="O6" s="192">
        <v>3</v>
      </c>
      <c r="P6" s="192">
        <v>5</v>
      </c>
      <c r="Q6" s="193"/>
      <c r="R6" s="2"/>
      <c r="S6" s="2"/>
      <c r="T6" s="194"/>
      <c r="U6" s="194"/>
      <c r="V6" s="194"/>
      <c r="W6" s="194"/>
      <c r="X6" s="2"/>
      <c r="Y6" s="2"/>
      <c r="Z6" s="194"/>
      <c r="AA6" s="194"/>
      <c r="AB6" s="194"/>
      <c r="AC6" s="194"/>
    </row>
    <row r="7" spans="1:29" ht="12.95" customHeight="1" x14ac:dyDescent="0.2">
      <c r="A7" s="374"/>
      <c r="B7" s="191" t="s">
        <v>97</v>
      </c>
      <c r="C7" s="191" t="s">
        <v>163</v>
      </c>
      <c r="D7" s="192">
        <v>2</v>
      </c>
      <c r="E7" s="192">
        <v>0</v>
      </c>
      <c r="F7" s="192">
        <v>0</v>
      </c>
      <c r="G7" s="192">
        <v>2</v>
      </c>
      <c r="H7" s="192">
        <v>3</v>
      </c>
      <c r="I7" s="192"/>
      <c r="J7" s="191" t="s">
        <v>428</v>
      </c>
      <c r="K7" s="191" t="s">
        <v>168</v>
      </c>
      <c r="L7" s="192">
        <v>2</v>
      </c>
      <c r="M7" s="192">
        <v>0</v>
      </c>
      <c r="N7" s="192">
        <v>0</v>
      </c>
      <c r="O7" s="192">
        <v>2</v>
      </c>
      <c r="P7" s="192">
        <v>4</v>
      </c>
      <c r="Q7" s="193"/>
      <c r="R7" s="2"/>
      <c r="S7" s="2"/>
      <c r="T7" s="194"/>
      <c r="U7" s="194"/>
      <c r="V7" s="194"/>
      <c r="W7" s="194"/>
      <c r="X7" s="2"/>
      <c r="Y7" s="2"/>
      <c r="Z7" s="194"/>
      <c r="AA7" s="194"/>
      <c r="AB7" s="194"/>
      <c r="AC7" s="194"/>
    </row>
    <row r="8" spans="1:29" ht="12.95" customHeight="1" x14ac:dyDescent="0.2">
      <c r="A8" s="374"/>
      <c r="B8" s="191" t="s">
        <v>396</v>
      </c>
      <c r="C8" s="191" t="s">
        <v>164</v>
      </c>
      <c r="D8" s="192">
        <v>3</v>
      </c>
      <c r="E8" s="192">
        <v>0</v>
      </c>
      <c r="F8" s="192">
        <v>2</v>
      </c>
      <c r="G8" s="192">
        <v>4</v>
      </c>
      <c r="H8" s="192">
        <v>6</v>
      </c>
      <c r="I8" s="192"/>
      <c r="J8" s="191" t="s">
        <v>157</v>
      </c>
      <c r="K8" s="191" t="s">
        <v>169</v>
      </c>
      <c r="L8" s="192">
        <v>3</v>
      </c>
      <c r="M8" s="192">
        <v>0</v>
      </c>
      <c r="N8" s="192">
        <v>2</v>
      </c>
      <c r="O8" s="192">
        <v>4</v>
      </c>
      <c r="P8" s="192">
        <v>6</v>
      </c>
      <c r="Q8" s="193"/>
      <c r="R8" s="2"/>
      <c r="S8" s="2"/>
      <c r="T8" s="194"/>
      <c r="U8" s="194"/>
      <c r="V8" s="194"/>
      <c r="W8" s="194"/>
      <c r="X8" s="2"/>
      <c r="Y8" s="2"/>
      <c r="Z8" s="194"/>
      <c r="AA8" s="194"/>
      <c r="AB8" s="194"/>
      <c r="AC8" s="194"/>
    </row>
    <row r="9" spans="1:29" ht="12.95" customHeight="1" x14ac:dyDescent="0.2">
      <c r="A9" s="374"/>
      <c r="B9" s="191" t="s">
        <v>156</v>
      </c>
      <c r="C9" s="191" t="s">
        <v>165</v>
      </c>
      <c r="D9" s="192">
        <v>3</v>
      </c>
      <c r="E9" s="192">
        <v>0</v>
      </c>
      <c r="F9" s="192">
        <v>2</v>
      </c>
      <c r="G9" s="192">
        <v>4</v>
      </c>
      <c r="H9" s="192">
        <v>6</v>
      </c>
      <c r="I9" s="192"/>
      <c r="J9" s="191" t="s">
        <v>364</v>
      </c>
      <c r="K9" s="191" t="s">
        <v>170</v>
      </c>
      <c r="L9" s="192">
        <v>2</v>
      </c>
      <c r="M9" s="192">
        <v>2</v>
      </c>
      <c r="N9" s="192">
        <v>0</v>
      </c>
      <c r="O9" s="192">
        <v>3</v>
      </c>
      <c r="P9" s="192">
        <v>5</v>
      </c>
      <c r="Q9" s="193"/>
      <c r="R9" s="2"/>
      <c r="S9" s="2"/>
      <c r="T9" s="194"/>
      <c r="U9" s="194"/>
      <c r="V9" s="194"/>
      <c r="W9" s="194"/>
      <c r="X9" s="2"/>
      <c r="Y9" s="2"/>
      <c r="Z9" s="194"/>
      <c r="AA9" s="194"/>
      <c r="AB9" s="194"/>
      <c r="AC9" s="194"/>
    </row>
    <row r="10" spans="1:29" ht="12.95" customHeight="1" x14ac:dyDescent="0.2">
      <c r="A10" s="374"/>
      <c r="B10" s="191" t="s">
        <v>363</v>
      </c>
      <c r="C10" s="191" t="s">
        <v>166</v>
      </c>
      <c r="D10" s="192">
        <v>2</v>
      </c>
      <c r="E10" s="192">
        <v>2</v>
      </c>
      <c r="F10" s="192">
        <v>0</v>
      </c>
      <c r="G10" s="192">
        <v>3</v>
      </c>
      <c r="H10" s="192">
        <v>5</v>
      </c>
      <c r="I10" s="192"/>
      <c r="J10" s="191" t="s">
        <v>296</v>
      </c>
      <c r="K10" s="191" t="s">
        <v>313</v>
      </c>
      <c r="L10" s="192">
        <v>2</v>
      </c>
      <c r="M10" s="192">
        <v>0</v>
      </c>
      <c r="N10" s="192">
        <v>0</v>
      </c>
      <c r="O10" s="192">
        <v>2</v>
      </c>
      <c r="P10" s="192">
        <v>2</v>
      </c>
      <c r="Q10" s="193"/>
      <c r="R10" s="2"/>
      <c r="S10" s="2"/>
      <c r="T10" s="194"/>
      <c r="U10" s="194"/>
      <c r="V10" s="194"/>
      <c r="W10" s="194"/>
      <c r="X10" s="2"/>
      <c r="Y10" s="2"/>
      <c r="Z10" s="194"/>
      <c r="AA10" s="194"/>
      <c r="AB10" s="194"/>
      <c r="AC10" s="194"/>
    </row>
    <row r="11" spans="1:29" ht="12.95" customHeight="1" x14ac:dyDescent="0.2">
      <c r="A11" s="374"/>
      <c r="B11" s="191" t="s">
        <v>295</v>
      </c>
      <c r="C11" s="191" t="s">
        <v>310</v>
      </c>
      <c r="D11" s="192">
        <v>2</v>
      </c>
      <c r="E11" s="192">
        <v>0</v>
      </c>
      <c r="F11" s="192">
        <v>0</v>
      </c>
      <c r="G11" s="192">
        <v>2</v>
      </c>
      <c r="H11" s="192">
        <v>2</v>
      </c>
      <c r="I11" s="192"/>
      <c r="J11" s="191" t="s">
        <v>366</v>
      </c>
      <c r="K11" s="191" t="s">
        <v>312</v>
      </c>
      <c r="L11" s="192">
        <v>2</v>
      </c>
      <c r="M11" s="192">
        <v>0</v>
      </c>
      <c r="N11" s="192">
        <v>0</v>
      </c>
      <c r="O11" s="192">
        <v>2</v>
      </c>
      <c r="P11" s="192">
        <v>2</v>
      </c>
      <c r="Q11" s="193"/>
      <c r="R11" s="2"/>
      <c r="S11" s="2"/>
      <c r="T11" s="194"/>
      <c r="U11" s="194"/>
      <c r="V11" s="194"/>
      <c r="W11" s="194"/>
      <c r="X11" s="2"/>
      <c r="Y11" s="2"/>
      <c r="Z11" s="194"/>
      <c r="AA11" s="194"/>
      <c r="AB11" s="194"/>
      <c r="AC11" s="194"/>
    </row>
    <row r="12" spans="1:29" ht="12.95" customHeight="1" x14ac:dyDescent="0.2">
      <c r="A12" s="374"/>
      <c r="B12" s="191" t="s">
        <v>365</v>
      </c>
      <c r="C12" s="191" t="s">
        <v>311</v>
      </c>
      <c r="D12" s="192">
        <v>1</v>
      </c>
      <c r="E12" s="192">
        <v>2</v>
      </c>
      <c r="F12" s="192">
        <v>0</v>
      </c>
      <c r="G12" s="192">
        <v>2</v>
      </c>
      <c r="H12" s="192">
        <v>2</v>
      </c>
      <c r="I12" s="192"/>
      <c r="J12" s="191"/>
      <c r="K12" s="191" t="s">
        <v>202</v>
      </c>
      <c r="L12" s="192"/>
      <c r="M12" s="192"/>
      <c r="N12" s="192"/>
      <c r="O12" s="192"/>
      <c r="P12" s="192"/>
      <c r="Q12" s="193"/>
      <c r="R12" s="2"/>
      <c r="S12" s="2"/>
      <c r="T12" s="194"/>
      <c r="U12" s="194"/>
      <c r="V12" s="194"/>
      <c r="W12" s="194"/>
      <c r="X12" s="2"/>
      <c r="Y12" s="2"/>
      <c r="Z12" s="194"/>
      <c r="AA12" s="194"/>
      <c r="AB12" s="194"/>
      <c r="AC12" s="194"/>
    </row>
    <row r="13" spans="1:29" ht="12.95" customHeight="1" x14ac:dyDescent="0.2">
      <c r="A13" s="374"/>
      <c r="B13" s="191"/>
      <c r="C13" s="191" t="s">
        <v>202</v>
      </c>
      <c r="D13" s="192"/>
      <c r="E13" s="192"/>
      <c r="F13" s="192"/>
      <c r="G13" s="192"/>
      <c r="H13" s="192"/>
      <c r="I13" s="192"/>
      <c r="J13" s="191"/>
      <c r="K13" s="191" t="s">
        <v>203</v>
      </c>
      <c r="L13" s="192"/>
      <c r="M13" s="192"/>
      <c r="N13" s="192"/>
      <c r="O13" s="192"/>
      <c r="P13" s="192"/>
      <c r="Q13" s="193"/>
      <c r="R13" s="2"/>
      <c r="S13" s="2"/>
      <c r="T13" s="194"/>
      <c r="U13" s="194"/>
      <c r="V13" s="194"/>
      <c r="W13" s="194"/>
      <c r="X13" s="2"/>
      <c r="Y13" s="2"/>
      <c r="Z13" s="194"/>
      <c r="AA13" s="194"/>
      <c r="AB13" s="194"/>
      <c r="AC13" s="194"/>
    </row>
    <row r="14" spans="1:29" ht="12.95" customHeight="1" x14ac:dyDescent="0.2">
      <c r="A14" s="374"/>
      <c r="B14" s="191"/>
      <c r="C14" s="191" t="s">
        <v>203</v>
      </c>
      <c r="D14" s="192"/>
      <c r="E14" s="192"/>
      <c r="F14" s="192"/>
      <c r="G14" s="192"/>
      <c r="H14" s="192"/>
      <c r="I14" s="192"/>
      <c r="J14" s="191"/>
      <c r="K14" s="191" t="s">
        <v>204</v>
      </c>
      <c r="L14" s="192"/>
      <c r="M14" s="192"/>
      <c r="N14" s="192"/>
      <c r="O14" s="192"/>
      <c r="P14" s="192"/>
      <c r="Q14" s="193"/>
      <c r="R14" s="2"/>
      <c r="S14" s="2"/>
      <c r="T14" s="194"/>
      <c r="U14" s="194"/>
      <c r="V14" s="194"/>
      <c r="W14" s="194"/>
      <c r="X14" s="2"/>
      <c r="Y14" s="2"/>
      <c r="Z14" s="194"/>
      <c r="AA14" s="194"/>
      <c r="AB14" s="194"/>
      <c r="AC14" s="194"/>
    </row>
    <row r="15" spans="1:29" ht="12.95" customHeight="1" x14ac:dyDescent="0.2">
      <c r="A15" s="374"/>
      <c r="B15" s="191"/>
      <c r="C15" s="191" t="s">
        <v>204</v>
      </c>
      <c r="D15" s="192"/>
      <c r="E15" s="192"/>
      <c r="F15" s="192"/>
      <c r="G15" s="192"/>
      <c r="H15" s="192"/>
      <c r="I15" s="192"/>
      <c r="J15" s="191"/>
      <c r="K15" s="191"/>
      <c r="L15" s="192"/>
      <c r="M15" s="192"/>
      <c r="N15" s="192"/>
      <c r="O15" s="192"/>
      <c r="P15" s="192"/>
      <c r="Q15" s="193"/>
      <c r="R15" s="2"/>
      <c r="S15" s="2"/>
      <c r="T15" s="194"/>
      <c r="U15" s="194"/>
      <c r="V15" s="194"/>
      <c r="W15" s="194"/>
      <c r="X15" s="2"/>
      <c r="Y15" s="2"/>
      <c r="Z15" s="194"/>
      <c r="AA15" s="194"/>
      <c r="AB15" s="194"/>
      <c r="AC15" s="194"/>
    </row>
    <row r="16" spans="1:29" ht="12.95" customHeight="1" thickBot="1" x14ac:dyDescent="0.25">
      <c r="A16" s="375"/>
      <c r="B16" s="196"/>
      <c r="C16" s="196" t="s">
        <v>256</v>
      </c>
      <c r="D16" s="278">
        <f>SUM(D5:D12)</f>
        <v>17</v>
      </c>
      <c r="E16" s="278">
        <v>4</v>
      </c>
      <c r="F16" s="278">
        <v>4</v>
      </c>
      <c r="G16" s="278">
        <f>SUM(G5:G12)</f>
        <v>21</v>
      </c>
      <c r="H16" s="278">
        <f>SUM(H5:H12)</f>
        <v>30</v>
      </c>
      <c r="I16" s="229"/>
      <c r="J16" s="196"/>
      <c r="K16" s="196" t="s">
        <v>256</v>
      </c>
      <c r="L16" s="278">
        <f>SUM(L5:L12)</f>
        <v>15</v>
      </c>
      <c r="M16" s="278">
        <f>SUM(M5:M12)</f>
        <v>6</v>
      </c>
      <c r="N16" s="278">
        <f>SUM(N5:N12)</f>
        <v>2</v>
      </c>
      <c r="O16" s="278">
        <f>SUM(O5:O15)</f>
        <v>19</v>
      </c>
      <c r="P16" s="278">
        <f>SUM(P5:P15)</f>
        <v>30</v>
      </c>
      <c r="Q16" s="277"/>
      <c r="R16" s="2"/>
      <c r="S16" s="2"/>
      <c r="T16" s="194"/>
      <c r="U16" s="194"/>
      <c r="V16" s="194"/>
      <c r="W16" s="194"/>
      <c r="X16" s="2"/>
      <c r="Y16" s="2"/>
      <c r="Z16" s="194"/>
      <c r="AA16" s="194"/>
      <c r="AB16" s="194"/>
      <c r="AC16" s="194"/>
    </row>
    <row r="17" spans="1:29" ht="12.95" customHeight="1" x14ac:dyDescent="0.2">
      <c r="A17" s="373" t="s">
        <v>262</v>
      </c>
      <c r="B17" s="390" t="s">
        <v>250</v>
      </c>
      <c r="C17" s="390"/>
      <c r="D17" s="390"/>
      <c r="E17" s="390"/>
      <c r="F17" s="390"/>
      <c r="G17" s="390"/>
      <c r="H17" s="390"/>
      <c r="I17" s="279"/>
      <c r="J17" s="400" t="s">
        <v>251</v>
      </c>
      <c r="K17" s="390"/>
      <c r="L17" s="390"/>
      <c r="M17" s="390"/>
      <c r="N17" s="390"/>
      <c r="O17" s="390"/>
      <c r="P17" s="390"/>
      <c r="Q17" s="401"/>
      <c r="R17" s="364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6"/>
    </row>
    <row r="18" spans="1:29" s="4" customFormat="1" ht="12.95" customHeight="1" x14ac:dyDescent="0.2">
      <c r="A18" s="374"/>
      <c r="B18" s="196" t="s">
        <v>257</v>
      </c>
      <c r="C18" s="196" t="s">
        <v>258</v>
      </c>
      <c r="D18" s="280" t="s">
        <v>4</v>
      </c>
      <c r="E18" s="280" t="s">
        <v>259</v>
      </c>
      <c r="F18" s="229" t="s">
        <v>101</v>
      </c>
      <c r="G18" s="280" t="s">
        <v>12</v>
      </c>
      <c r="H18" s="229" t="s">
        <v>260</v>
      </c>
      <c r="I18" s="229"/>
      <c r="J18" s="196" t="s">
        <v>257</v>
      </c>
      <c r="K18" s="196" t="s">
        <v>258</v>
      </c>
      <c r="L18" s="229" t="s">
        <v>4</v>
      </c>
      <c r="M18" s="229" t="s">
        <v>259</v>
      </c>
      <c r="N18" s="229" t="s">
        <v>101</v>
      </c>
      <c r="O18" s="229" t="s">
        <v>12</v>
      </c>
      <c r="P18" s="229" t="s">
        <v>260</v>
      </c>
      <c r="Q18" s="277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</row>
    <row r="19" spans="1:29" ht="12.95" customHeight="1" x14ac:dyDescent="0.2">
      <c r="A19" s="374"/>
      <c r="B19" s="191" t="s">
        <v>30</v>
      </c>
      <c r="C19" s="191" t="s">
        <v>171</v>
      </c>
      <c r="D19" s="192">
        <v>3</v>
      </c>
      <c r="E19" s="192">
        <v>0</v>
      </c>
      <c r="F19" s="192">
        <v>0</v>
      </c>
      <c r="G19" s="192">
        <v>3</v>
      </c>
      <c r="H19" s="192">
        <v>4</v>
      </c>
      <c r="I19" s="192"/>
      <c r="J19" s="191" t="s">
        <v>27</v>
      </c>
      <c r="K19" s="191" t="s">
        <v>174</v>
      </c>
      <c r="L19" s="192">
        <v>2</v>
      </c>
      <c r="M19" s="192">
        <v>0</v>
      </c>
      <c r="N19" s="192">
        <v>0</v>
      </c>
      <c r="O19" s="192">
        <v>2</v>
      </c>
      <c r="P19" s="192">
        <v>3</v>
      </c>
      <c r="Q19" s="193"/>
      <c r="R19" s="198"/>
      <c r="S19" s="198"/>
      <c r="T19" s="199"/>
      <c r="U19" s="199"/>
      <c r="V19" s="199"/>
      <c r="W19" s="199"/>
      <c r="X19" s="198"/>
      <c r="Y19" s="198"/>
      <c r="Z19" s="199"/>
      <c r="AA19" s="199"/>
      <c r="AB19" s="199"/>
      <c r="AC19" s="199"/>
    </row>
    <row r="20" spans="1:29" ht="12.95" customHeight="1" x14ac:dyDescent="0.2">
      <c r="A20" s="374"/>
      <c r="B20" s="191" t="s">
        <v>106</v>
      </c>
      <c r="C20" s="191" t="s">
        <v>172</v>
      </c>
      <c r="D20" s="192">
        <v>3</v>
      </c>
      <c r="E20" s="192">
        <v>0</v>
      </c>
      <c r="F20" s="192">
        <v>2</v>
      </c>
      <c r="G20" s="192">
        <v>4</v>
      </c>
      <c r="H20" s="192">
        <v>6</v>
      </c>
      <c r="I20" s="192"/>
      <c r="J20" s="191" t="s">
        <v>39</v>
      </c>
      <c r="K20" s="191" t="s">
        <v>175</v>
      </c>
      <c r="L20" s="192">
        <v>3</v>
      </c>
      <c r="M20" s="192">
        <v>0</v>
      </c>
      <c r="N20" s="192">
        <v>0</v>
      </c>
      <c r="O20" s="192">
        <v>3</v>
      </c>
      <c r="P20" s="192">
        <v>4</v>
      </c>
      <c r="Q20" s="193"/>
      <c r="R20" s="200"/>
      <c r="S20" s="200"/>
      <c r="T20" s="201"/>
      <c r="U20" s="201"/>
      <c r="V20" s="201"/>
      <c r="W20" s="201"/>
      <c r="X20" s="2"/>
      <c r="Y20" s="2"/>
      <c r="Z20" s="194"/>
      <c r="AA20" s="194"/>
      <c r="AB20" s="194"/>
      <c r="AC20" s="194"/>
    </row>
    <row r="21" spans="1:29" ht="12.75" customHeight="1" x14ac:dyDescent="0.2">
      <c r="A21" s="374"/>
      <c r="B21" s="191" t="s">
        <v>33</v>
      </c>
      <c r="C21" s="191" t="s">
        <v>173</v>
      </c>
      <c r="D21" s="192">
        <v>4</v>
      </c>
      <c r="E21" s="192">
        <v>0</v>
      </c>
      <c r="F21" s="192">
        <v>0</v>
      </c>
      <c r="G21" s="192">
        <v>4</v>
      </c>
      <c r="H21" s="192">
        <v>5</v>
      </c>
      <c r="I21" s="192"/>
      <c r="J21" s="191" t="s">
        <v>107</v>
      </c>
      <c r="K21" s="191" t="s">
        <v>176</v>
      </c>
      <c r="L21" s="192">
        <v>3</v>
      </c>
      <c r="M21" s="192">
        <v>0</v>
      </c>
      <c r="N21" s="192">
        <v>2</v>
      </c>
      <c r="O21" s="192">
        <v>4</v>
      </c>
      <c r="P21" s="192">
        <v>6</v>
      </c>
      <c r="Q21" s="193"/>
      <c r="R21" s="2"/>
      <c r="S21" s="2"/>
      <c r="T21" s="194"/>
      <c r="U21" s="194"/>
      <c r="V21" s="194"/>
      <c r="W21" s="194"/>
      <c r="X21" s="2"/>
      <c r="Y21" s="2"/>
      <c r="Z21" s="194"/>
      <c r="AA21" s="194"/>
      <c r="AB21" s="194"/>
      <c r="AC21" s="194"/>
    </row>
    <row r="22" spans="1:29" ht="14.25" customHeight="1" x14ac:dyDescent="0.2">
      <c r="A22" s="374"/>
      <c r="B22" s="191" t="s">
        <v>35</v>
      </c>
      <c r="C22" s="195" t="s">
        <v>243</v>
      </c>
      <c r="D22" s="192">
        <v>4</v>
      </c>
      <c r="E22" s="192">
        <v>0</v>
      </c>
      <c r="F22" s="192">
        <v>0</v>
      </c>
      <c r="G22" s="192">
        <v>4</v>
      </c>
      <c r="H22" s="192">
        <v>5</v>
      </c>
      <c r="I22" s="192"/>
      <c r="J22" s="191" t="s">
        <v>42</v>
      </c>
      <c r="K22" s="191" t="s">
        <v>177</v>
      </c>
      <c r="L22" s="192">
        <v>2</v>
      </c>
      <c r="M22" s="192">
        <v>0</v>
      </c>
      <c r="N22" s="192">
        <v>2</v>
      </c>
      <c r="O22" s="192">
        <v>3</v>
      </c>
      <c r="P22" s="192">
        <v>4</v>
      </c>
      <c r="Q22" s="193"/>
      <c r="R22" s="2"/>
      <c r="S22" s="2"/>
      <c r="T22" s="194"/>
      <c r="U22" s="194"/>
      <c r="V22" s="194"/>
      <c r="W22" s="194"/>
      <c r="X22" s="2"/>
      <c r="Y22" s="2"/>
      <c r="Z22" s="194"/>
      <c r="AA22" s="194"/>
      <c r="AB22" s="194"/>
      <c r="AC22" s="194"/>
    </row>
    <row r="23" spans="1:29" ht="12.95" customHeight="1" x14ac:dyDescent="0.2">
      <c r="A23" s="374"/>
      <c r="B23" s="191" t="s">
        <v>298</v>
      </c>
      <c r="C23" s="191" t="s">
        <v>314</v>
      </c>
      <c r="D23" s="192">
        <v>2</v>
      </c>
      <c r="E23" s="192">
        <v>0</v>
      </c>
      <c r="F23" s="192">
        <v>0</v>
      </c>
      <c r="G23" s="192">
        <v>2</v>
      </c>
      <c r="H23" s="192">
        <v>2</v>
      </c>
      <c r="I23" s="192"/>
      <c r="J23" s="202" t="s">
        <v>91</v>
      </c>
      <c r="K23" s="202" t="s">
        <v>178</v>
      </c>
      <c r="L23" s="203">
        <v>2</v>
      </c>
      <c r="M23" s="203">
        <v>0</v>
      </c>
      <c r="N23" s="203">
        <v>0</v>
      </c>
      <c r="O23" s="203">
        <v>2</v>
      </c>
      <c r="P23" s="203">
        <v>3</v>
      </c>
      <c r="Q23" s="204"/>
      <c r="R23" s="2"/>
      <c r="S23" s="2"/>
      <c r="T23" s="194"/>
      <c r="U23" s="194"/>
      <c r="V23" s="194"/>
      <c r="W23" s="194"/>
      <c r="X23" s="2"/>
      <c r="Y23" s="2"/>
      <c r="Z23" s="194"/>
      <c r="AA23" s="194"/>
      <c r="AB23" s="194"/>
      <c r="AC23" s="194"/>
    </row>
    <row r="24" spans="1:29" ht="12.95" customHeight="1" x14ac:dyDescent="0.2">
      <c r="A24" s="374"/>
      <c r="B24" s="191" t="s">
        <v>303</v>
      </c>
      <c r="C24" s="191" t="s">
        <v>315</v>
      </c>
      <c r="D24" s="192">
        <v>2</v>
      </c>
      <c r="E24" s="192">
        <v>0</v>
      </c>
      <c r="F24" s="192">
        <v>0</v>
      </c>
      <c r="G24" s="192">
        <v>2</v>
      </c>
      <c r="H24" s="192">
        <v>2</v>
      </c>
      <c r="I24" s="192"/>
      <c r="J24" s="191" t="s">
        <v>298</v>
      </c>
      <c r="K24" s="191" t="s">
        <v>316</v>
      </c>
      <c r="L24" s="192">
        <v>2</v>
      </c>
      <c r="M24" s="192">
        <v>0</v>
      </c>
      <c r="N24" s="192">
        <v>0</v>
      </c>
      <c r="O24" s="192">
        <v>2</v>
      </c>
      <c r="P24" s="192">
        <v>2</v>
      </c>
      <c r="Q24" s="193"/>
      <c r="R24" s="2"/>
      <c r="S24" s="2"/>
      <c r="T24" s="194"/>
      <c r="U24" s="194"/>
      <c r="V24" s="194"/>
      <c r="W24" s="194"/>
      <c r="X24" s="2"/>
      <c r="Y24" s="2"/>
      <c r="Z24" s="194"/>
      <c r="AA24" s="194"/>
      <c r="AB24" s="194"/>
      <c r="AC24" s="194"/>
    </row>
    <row r="25" spans="1:29" ht="12.95" customHeight="1" x14ac:dyDescent="0.2">
      <c r="A25" s="374"/>
      <c r="B25" s="191" t="s">
        <v>369</v>
      </c>
      <c r="C25" s="191" t="s">
        <v>378</v>
      </c>
      <c r="D25" s="192">
        <v>2</v>
      </c>
      <c r="E25" s="192">
        <v>2</v>
      </c>
      <c r="F25" s="192">
        <v>0</v>
      </c>
      <c r="G25" s="192">
        <v>3</v>
      </c>
      <c r="H25" s="192">
        <v>4</v>
      </c>
      <c r="I25" s="192"/>
      <c r="J25" s="191" t="s">
        <v>303</v>
      </c>
      <c r="K25" s="191" t="s">
        <v>317</v>
      </c>
      <c r="L25" s="192">
        <v>2</v>
      </c>
      <c r="M25" s="192">
        <v>0</v>
      </c>
      <c r="N25" s="192">
        <v>0</v>
      </c>
      <c r="O25" s="192">
        <v>2</v>
      </c>
      <c r="P25" s="192">
        <v>2</v>
      </c>
      <c r="Q25" s="193"/>
      <c r="R25" s="2"/>
      <c r="S25" s="2"/>
      <c r="T25" s="194"/>
      <c r="U25" s="194"/>
      <c r="V25" s="194"/>
      <c r="W25" s="194"/>
      <c r="X25" s="2"/>
      <c r="Y25" s="2"/>
      <c r="Z25" s="194"/>
      <c r="AA25" s="194"/>
      <c r="AB25" s="194"/>
      <c r="AC25" s="194"/>
    </row>
    <row r="26" spans="1:29" ht="12.95" customHeight="1" x14ac:dyDescent="0.2">
      <c r="A26" s="374"/>
      <c r="B26" s="191" t="s">
        <v>380</v>
      </c>
      <c r="C26" s="191" t="s">
        <v>379</v>
      </c>
      <c r="D26" s="192">
        <v>2</v>
      </c>
      <c r="E26" s="192">
        <v>0</v>
      </c>
      <c r="F26" s="192">
        <v>0</v>
      </c>
      <c r="G26" s="192">
        <v>2</v>
      </c>
      <c r="H26" s="192">
        <v>2</v>
      </c>
      <c r="I26" s="192"/>
      <c r="J26" s="191" t="s">
        <v>371</v>
      </c>
      <c r="K26" s="191" t="s">
        <v>382</v>
      </c>
      <c r="L26" s="192">
        <v>2</v>
      </c>
      <c r="M26" s="192">
        <v>2</v>
      </c>
      <c r="N26" s="192">
        <v>0</v>
      </c>
      <c r="O26" s="192">
        <v>3</v>
      </c>
      <c r="P26" s="192">
        <v>4</v>
      </c>
      <c r="Q26" s="193"/>
      <c r="R26" s="2"/>
      <c r="S26" s="2"/>
      <c r="T26" s="194"/>
      <c r="U26" s="194"/>
      <c r="V26" s="194"/>
      <c r="W26" s="194"/>
      <c r="X26" s="2"/>
      <c r="Y26" s="2"/>
      <c r="Z26" s="194"/>
      <c r="AA26" s="194"/>
      <c r="AB26" s="194"/>
      <c r="AC26" s="194"/>
    </row>
    <row r="27" spans="1:29" ht="12.95" customHeight="1" x14ac:dyDescent="0.2">
      <c r="A27" s="374"/>
      <c r="B27" s="191"/>
      <c r="C27" s="191"/>
      <c r="D27" s="192"/>
      <c r="E27" s="192"/>
      <c r="F27" s="192"/>
      <c r="G27" s="192"/>
      <c r="H27" s="192"/>
      <c r="I27" s="192"/>
      <c r="J27" s="191" t="s">
        <v>37</v>
      </c>
      <c r="K27" s="191" t="s">
        <v>179</v>
      </c>
      <c r="L27" s="192">
        <v>2</v>
      </c>
      <c r="M27" s="192">
        <v>0</v>
      </c>
      <c r="N27" s="192">
        <v>0</v>
      </c>
      <c r="O27" s="192">
        <v>2</v>
      </c>
      <c r="P27" s="192">
        <v>2</v>
      </c>
      <c r="Q27" s="193"/>
      <c r="R27" s="2"/>
      <c r="S27" s="2"/>
      <c r="T27" s="194"/>
      <c r="U27" s="194"/>
      <c r="V27" s="194"/>
      <c r="W27" s="194"/>
      <c r="X27" s="2"/>
      <c r="Y27" s="2"/>
      <c r="Z27" s="194"/>
      <c r="AA27" s="194"/>
      <c r="AB27" s="194"/>
      <c r="AC27" s="194"/>
    </row>
    <row r="28" spans="1:29" ht="12.95" customHeight="1" x14ac:dyDescent="0.2">
      <c r="A28" s="374"/>
      <c r="B28" s="191"/>
      <c r="C28" s="191"/>
      <c r="D28" s="192"/>
      <c r="E28" s="192"/>
      <c r="F28" s="192"/>
      <c r="G28" s="192"/>
      <c r="H28" s="192"/>
      <c r="I28" s="192"/>
      <c r="J28" s="191"/>
      <c r="K28" s="191"/>
      <c r="L28" s="192"/>
      <c r="M28" s="192"/>
      <c r="N28" s="192"/>
      <c r="O28" s="192"/>
      <c r="P28" s="192"/>
      <c r="Q28" s="193"/>
      <c r="R28" s="2"/>
      <c r="S28" s="2"/>
      <c r="T28" s="194"/>
      <c r="U28" s="194"/>
      <c r="V28" s="194"/>
      <c r="W28" s="194"/>
      <c r="X28" s="2"/>
      <c r="Y28" s="2"/>
      <c r="Z28" s="194"/>
      <c r="AA28" s="194"/>
      <c r="AB28" s="194"/>
      <c r="AC28" s="194"/>
    </row>
    <row r="29" spans="1:29" ht="12.95" customHeight="1" x14ac:dyDescent="0.2">
      <c r="A29" s="374"/>
      <c r="B29" s="196"/>
      <c r="C29" s="196" t="s">
        <v>256</v>
      </c>
      <c r="D29" s="281">
        <f>SUM(D20:D27)</f>
        <v>19</v>
      </c>
      <c r="E29" s="281">
        <f>SUM(E20:E27)</f>
        <v>2</v>
      </c>
      <c r="F29" s="281">
        <f>SUM(F20:F27)</f>
        <v>2</v>
      </c>
      <c r="G29" s="281">
        <f>SUM(G20:G27)</f>
        <v>21</v>
      </c>
      <c r="H29" s="281">
        <f>SUM(H20:H27)</f>
        <v>26</v>
      </c>
      <c r="I29" s="229"/>
      <c r="J29" s="196"/>
      <c r="K29" s="196" t="s">
        <v>256</v>
      </c>
      <c r="L29" s="281">
        <f>SUM(L20:L28)</f>
        <v>18</v>
      </c>
      <c r="M29" s="281">
        <f>SUM(M20:M28)</f>
        <v>2</v>
      </c>
      <c r="N29" s="281">
        <f>SUM(N20:N28)</f>
        <v>4</v>
      </c>
      <c r="O29" s="281">
        <f>SUM(O20:O28)</f>
        <v>21</v>
      </c>
      <c r="P29" s="281">
        <f>SUM(P20:P28)</f>
        <v>27</v>
      </c>
      <c r="Q29" s="277"/>
      <c r="R29" s="2"/>
      <c r="S29" s="2"/>
      <c r="T29" s="194"/>
      <c r="U29" s="194"/>
      <c r="V29" s="194"/>
      <c r="W29" s="194"/>
      <c r="X29" s="2"/>
      <c r="Y29" s="2"/>
      <c r="Z29" s="194"/>
      <c r="AA29" s="194"/>
      <c r="AB29" s="194"/>
      <c r="AC29" s="194"/>
    </row>
    <row r="30" spans="1:29" ht="12.95" customHeight="1" x14ac:dyDescent="0.2">
      <c r="A30" s="374"/>
      <c r="B30" s="394" t="s">
        <v>381</v>
      </c>
      <c r="C30" s="395"/>
      <c r="D30" s="395"/>
      <c r="E30" s="395"/>
      <c r="F30" s="395"/>
      <c r="G30" s="395"/>
      <c r="H30" s="395"/>
      <c r="I30" s="396"/>
      <c r="J30" s="394" t="s">
        <v>265</v>
      </c>
      <c r="K30" s="395"/>
      <c r="L30" s="395"/>
      <c r="M30" s="395"/>
      <c r="N30" s="395"/>
      <c r="O30" s="395"/>
      <c r="P30" s="395"/>
      <c r="Q30" s="282"/>
      <c r="R30" s="205"/>
      <c r="S30" s="205"/>
      <c r="T30" s="194"/>
      <c r="U30" s="194"/>
      <c r="V30" s="194"/>
      <c r="W30" s="194"/>
      <c r="X30" s="2"/>
      <c r="Y30" s="2"/>
      <c r="Z30" s="194"/>
      <c r="AA30" s="194"/>
      <c r="AB30" s="194"/>
      <c r="AC30" s="194"/>
    </row>
    <row r="31" spans="1:29" ht="12.95" customHeight="1" x14ac:dyDescent="0.2">
      <c r="A31" s="374"/>
      <c r="B31" s="191"/>
      <c r="C31" s="191"/>
      <c r="D31" s="192"/>
      <c r="E31" s="192"/>
      <c r="F31" s="192"/>
      <c r="G31" s="192"/>
      <c r="H31" s="192"/>
      <c r="I31" s="206"/>
      <c r="J31" s="207" t="s">
        <v>45</v>
      </c>
      <c r="K31" s="191" t="s">
        <v>391</v>
      </c>
      <c r="L31" s="203">
        <v>2</v>
      </c>
      <c r="M31" s="203">
        <v>0</v>
      </c>
      <c r="N31" s="203">
        <v>0</v>
      </c>
      <c r="O31" s="203">
        <v>2</v>
      </c>
      <c r="P31" s="203">
        <v>2</v>
      </c>
      <c r="Q31" s="204"/>
      <c r="R31" s="191"/>
      <c r="S31" s="191"/>
      <c r="T31" s="208"/>
      <c r="U31" s="208"/>
      <c r="V31" s="208"/>
      <c r="W31" s="208"/>
      <c r="X31" s="2"/>
      <c r="Y31" s="2"/>
      <c r="Z31" s="194"/>
      <c r="AA31" s="194"/>
      <c r="AB31" s="194"/>
      <c r="AC31" s="194"/>
    </row>
    <row r="32" spans="1:29" ht="12.95" customHeight="1" x14ac:dyDescent="0.2">
      <c r="A32" s="374"/>
      <c r="B32" s="191"/>
      <c r="C32" s="191"/>
      <c r="D32" s="192"/>
      <c r="E32" s="192"/>
      <c r="F32" s="192"/>
      <c r="G32" s="192"/>
      <c r="H32" s="192"/>
      <c r="I32" s="206"/>
      <c r="J32" s="207" t="s">
        <v>46</v>
      </c>
      <c r="K32" s="191" t="s">
        <v>390</v>
      </c>
      <c r="L32" s="209">
        <v>2</v>
      </c>
      <c r="M32" s="209">
        <v>0</v>
      </c>
      <c r="N32" s="192">
        <v>0</v>
      </c>
      <c r="O32" s="192">
        <v>2</v>
      </c>
      <c r="P32" s="203">
        <v>2</v>
      </c>
      <c r="Q32" s="204"/>
      <c r="R32" s="207"/>
      <c r="S32" s="191"/>
      <c r="T32" s="208"/>
      <c r="U32" s="208"/>
      <c r="V32" s="208"/>
      <c r="W32" s="208"/>
      <c r="X32" s="2"/>
      <c r="Y32" s="2"/>
      <c r="Z32" s="194"/>
      <c r="AA32" s="194"/>
      <c r="AB32" s="194"/>
      <c r="AC32" s="194"/>
    </row>
    <row r="33" spans="1:29" ht="12.95" customHeight="1" x14ac:dyDescent="0.2">
      <c r="A33" s="374"/>
      <c r="B33" s="191"/>
      <c r="C33" s="191"/>
      <c r="D33" s="192"/>
      <c r="E33" s="192"/>
      <c r="F33" s="192"/>
      <c r="G33" s="192"/>
      <c r="H33" s="192"/>
      <c r="I33" s="206"/>
      <c r="J33" s="207" t="s">
        <v>158</v>
      </c>
      <c r="K33" s="191" t="s">
        <v>389</v>
      </c>
      <c r="L33" s="209">
        <v>2</v>
      </c>
      <c r="M33" s="209">
        <v>0</v>
      </c>
      <c r="N33" s="192">
        <v>0</v>
      </c>
      <c r="O33" s="192">
        <v>2</v>
      </c>
      <c r="P33" s="203">
        <v>2</v>
      </c>
      <c r="Q33" s="204"/>
      <c r="R33" s="207"/>
      <c r="S33" s="191"/>
      <c r="T33" s="208"/>
      <c r="U33" s="208"/>
      <c r="V33" s="208"/>
      <c r="W33" s="208"/>
      <c r="X33" s="2"/>
      <c r="Y33" s="2"/>
      <c r="Z33" s="194"/>
      <c r="AA33" s="194"/>
      <c r="AB33" s="194"/>
      <c r="AC33" s="194"/>
    </row>
    <row r="34" spans="1:29" ht="12.95" customHeight="1" x14ac:dyDescent="0.2">
      <c r="A34" s="374"/>
      <c r="B34" s="191"/>
      <c r="C34" s="191"/>
      <c r="D34" s="192"/>
      <c r="E34" s="192"/>
      <c r="F34" s="192"/>
      <c r="G34" s="192"/>
      <c r="H34" s="192"/>
      <c r="I34" s="206"/>
      <c r="J34" s="207" t="s">
        <v>48</v>
      </c>
      <c r="K34" s="191" t="s">
        <v>388</v>
      </c>
      <c r="L34" s="209">
        <v>2</v>
      </c>
      <c r="M34" s="209">
        <v>0</v>
      </c>
      <c r="N34" s="192">
        <v>0</v>
      </c>
      <c r="O34" s="192">
        <v>2</v>
      </c>
      <c r="P34" s="203">
        <v>2</v>
      </c>
      <c r="Q34" s="204"/>
      <c r="R34" s="191"/>
      <c r="S34" s="191"/>
      <c r="T34" s="208"/>
      <c r="U34" s="208"/>
      <c r="V34" s="208"/>
      <c r="W34" s="208"/>
      <c r="X34" s="2"/>
      <c r="Y34" s="2"/>
      <c r="Z34" s="194"/>
      <c r="AA34" s="194"/>
      <c r="AB34" s="194"/>
      <c r="AC34" s="194"/>
    </row>
    <row r="35" spans="1:29" ht="12.95" customHeight="1" x14ac:dyDescent="0.2">
      <c r="A35" s="374"/>
      <c r="B35" s="191"/>
      <c r="C35" s="191"/>
      <c r="D35" s="192"/>
      <c r="E35" s="192"/>
      <c r="F35" s="192"/>
      <c r="G35" s="192"/>
      <c r="H35" s="192"/>
      <c r="I35" s="206"/>
      <c r="J35" s="207" t="s">
        <v>116</v>
      </c>
      <c r="K35" s="202" t="s">
        <v>387</v>
      </c>
      <c r="L35" s="209">
        <v>2</v>
      </c>
      <c r="M35" s="209">
        <v>0</v>
      </c>
      <c r="N35" s="192">
        <v>0</v>
      </c>
      <c r="O35" s="192">
        <v>2</v>
      </c>
      <c r="P35" s="203">
        <v>2</v>
      </c>
      <c r="Q35" s="204"/>
      <c r="R35" s="207"/>
      <c r="S35" s="191"/>
      <c r="T35" s="208"/>
      <c r="U35" s="208"/>
      <c r="V35" s="208"/>
      <c r="W35" s="208"/>
      <c r="X35" s="198"/>
      <c r="Y35" s="198"/>
      <c r="Z35" s="199"/>
      <c r="AA35" s="199"/>
      <c r="AB35" s="199"/>
      <c r="AC35" s="199"/>
    </row>
    <row r="36" spans="1:29" ht="12.95" customHeight="1" x14ac:dyDescent="0.2">
      <c r="A36" s="374"/>
      <c r="B36" s="191"/>
      <c r="C36" s="191"/>
      <c r="D36" s="192"/>
      <c r="E36" s="192"/>
      <c r="F36" s="192"/>
      <c r="G36" s="192"/>
      <c r="H36" s="192"/>
      <c r="I36" s="206"/>
      <c r="J36" s="207" t="s">
        <v>281</v>
      </c>
      <c r="K36" s="191" t="s">
        <v>386</v>
      </c>
      <c r="L36" s="209">
        <v>2</v>
      </c>
      <c r="M36" s="209">
        <v>0</v>
      </c>
      <c r="N36" s="192">
        <v>0</v>
      </c>
      <c r="O36" s="192">
        <v>2</v>
      </c>
      <c r="P36" s="203">
        <v>2</v>
      </c>
      <c r="Q36" s="204"/>
      <c r="R36" s="210"/>
      <c r="S36" s="211"/>
      <c r="T36" s="208"/>
      <c r="U36" s="208"/>
      <c r="V36" s="208"/>
      <c r="W36" s="208"/>
      <c r="X36" s="377"/>
      <c r="Y36" s="377"/>
      <c r="Z36" s="377"/>
      <c r="AA36" s="377"/>
      <c r="AB36" s="377"/>
      <c r="AC36" s="377"/>
    </row>
    <row r="37" spans="1:29" ht="12.95" customHeight="1" x14ac:dyDescent="0.2">
      <c r="A37" s="374"/>
      <c r="B37" s="191"/>
      <c r="C37" s="191"/>
      <c r="D37" s="192"/>
      <c r="E37" s="192"/>
      <c r="F37" s="192"/>
      <c r="G37" s="192"/>
      <c r="H37" s="192"/>
      <c r="I37" s="206"/>
      <c r="J37" s="207" t="s">
        <v>288</v>
      </c>
      <c r="K37" s="191" t="s">
        <v>385</v>
      </c>
      <c r="L37" s="192">
        <v>2</v>
      </c>
      <c r="M37" s="192">
        <v>0</v>
      </c>
      <c r="N37" s="192">
        <v>0</v>
      </c>
      <c r="O37" s="192">
        <v>2</v>
      </c>
      <c r="P37" s="192">
        <v>2</v>
      </c>
      <c r="Q37" s="204"/>
      <c r="R37" s="210"/>
      <c r="S37" s="211"/>
      <c r="T37" s="213"/>
      <c r="U37" s="213"/>
      <c r="V37" s="213"/>
      <c r="W37" s="213"/>
      <c r="X37" s="2"/>
      <c r="Y37" s="2"/>
      <c r="Z37" s="194"/>
      <c r="AA37" s="194"/>
      <c r="AB37" s="194"/>
      <c r="AC37" s="194"/>
    </row>
    <row r="38" spans="1:29" ht="14.25" customHeight="1" x14ac:dyDescent="0.2">
      <c r="A38" s="374"/>
      <c r="B38" s="191"/>
      <c r="C38" s="191"/>
      <c r="D38" s="192"/>
      <c r="E38" s="192"/>
      <c r="F38" s="192"/>
      <c r="G38" s="192"/>
      <c r="H38" s="192"/>
      <c r="I38" s="206"/>
      <c r="J38" s="207" t="s">
        <v>289</v>
      </c>
      <c r="K38" s="191" t="s">
        <v>384</v>
      </c>
      <c r="L38" s="192">
        <v>2</v>
      </c>
      <c r="M38" s="192">
        <v>0</v>
      </c>
      <c r="N38" s="192">
        <v>0</v>
      </c>
      <c r="O38" s="192">
        <v>2</v>
      </c>
      <c r="P38" s="192">
        <v>2</v>
      </c>
      <c r="Q38" s="204"/>
      <c r="R38" s="210"/>
      <c r="S38" s="211"/>
      <c r="T38" s="214"/>
      <c r="U38" s="214"/>
      <c r="V38" s="214"/>
      <c r="W38" s="214"/>
      <c r="X38" s="2"/>
      <c r="Y38" s="2"/>
      <c r="Z38" s="194"/>
      <c r="AA38" s="194"/>
      <c r="AB38" s="194"/>
      <c r="AC38" s="194"/>
    </row>
    <row r="39" spans="1:29" ht="12.95" customHeight="1" x14ac:dyDescent="0.2">
      <c r="A39" s="374"/>
      <c r="B39" s="191"/>
      <c r="C39" s="191"/>
      <c r="D39" s="192"/>
      <c r="E39" s="192"/>
      <c r="F39" s="192"/>
      <c r="G39" s="192"/>
      <c r="H39" s="192"/>
      <c r="I39" s="206"/>
      <c r="J39" s="207" t="s">
        <v>290</v>
      </c>
      <c r="K39" s="191" t="s">
        <v>383</v>
      </c>
      <c r="L39" s="192">
        <v>2</v>
      </c>
      <c r="M39" s="192">
        <v>0</v>
      </c>
      <c r="N39" s="192">
        <v>0</v>
      </c>
      <c r="O39" s="192">
        <v>2</v>
      </c>
      <c r="P39" s="192">
        <v>2</v>
      </c>
      <c r="Q39" s="204"/>
      <c r="R39" s="210"/>
      <c r="S39" s="211"/>
      <c r="T39" s="208"/>
      <c r="U39" s="208"/>
      <c r="V39" s="208"/>
      <c r="W39" s="208"/>
      <c r="X39" s="2"/>
      <c r="Y39" s="2"/>
      <c r="Z39" s="194"/>
      <c r="AA39" s="194"/>
      <c r="AB39" s="194"/>
      <c r="AC39" s="194"/>
    </row>
    <row r="40" spans="1:29" ht="12.75" customHeight="1" x14ac:dyDescent="0.2">
      <c r="A40" s="375"/>
      <c r="B40" s="191"/>
      <c r="C40" s="191"/>
      <c r="D40" s="192"/>
      <c r="E40" s="192"/>
      <c r="F40" s="192"/>
      <c r="G40" s="192"/>
      <c r="H40" s="192"/>
      <c r="I40" s="206"/>
      <c r="J40" s="207"/>
      <c r="K40" s="202"/>
      <c r="L40" s="209"/>
      <c r="M40" s="209"/>
      <c r="N40" s="192"/>
      <c r="O40" s="192"/>
      <c r="P40" s="203"/>
      <c r="Q40" s="204"/>
      <c r="R40" s="2"/>
      <c r="S40" s="2"/>
      <c r="T40" s="194"/>
      <c r="U40" s="194"/>
      <c r="V40" s="194"/>
      <c r="W40" s="194"/>
      <c r="X40" s="2"/>
      <c r="Y40" s="2"/>
      <c r="Z40" s="194"/>
      <c r="AA40" s="194"/>
      <c r="AB40" s="194"/>
      <c r="AC40" s="194"/>
    </row>
    <row r="41" spans="1:29" ht="12.95" customHeight="1" x14ac:dyDescent="0.2">
      <c r="A41" s="374" t="s">
        <v>263</v>
      </c>
      <c r="B41" s="390" t="s">
        <v>252</v>
      </c>
      <c r="C41" s="390"/>
      <c r="D41" s="196"/>
      <c r="E41" s="196"/>
      <c r="F41" s="196"/>
      <c r="G41" s="196"/>
      <c r="H41" s="196"/>
      <c r="I41" s="196"/>
      <c r="J41" s="390" t="s">
        <v>253</v>
      </c>
      <c r="K41" s="390"/>
      <c r="L41" s="196"/>
      <c r="M41" s="196"/>
      <c r="N41" s="196"/>
      <c r="O41" s="196"/>
      <c r="P41" s="196"/>
      <c r="Q41" s="243"/>
      <c r="R41" s="2"/>
      <c r="S41" s="2"/>
      <c r="T41" s="194"/>
      <c r="U41" s="194"/>
      <c r="V41" s="194"/>
      <c r="W41" s="194"/>
      <c r="X41" s="2"/>
      <c r="Y41" s="2"/>
      <c r="Z41" s="194"/>
      <c r="AA41" s="194"/>
      <c r="AB41" s="194"/>
      <c r="AC41" s="194"/>
    </row>
    <row r="42" spans="1:29" s="4" customFormat="1" ht="12.95" customHeight="1" x14ac:dyDescent="0.2">
      <c r="A42" s="374"/>
      <c r="B42" s="196" t="s">
        <v>257</v>
      </c>
      <c r="C42" s="196" t="s">
        <v>258</v>
      </c>
      <c r="D42" s="229" t="s">
        <v>4</v>
      </c>
      <c r="E42" s="229" t="s">
        <v>259</v>
      </c>
      <c r="F42" s="229" t="s">
        <v>101</v>
      </c>
      <c r="G42" s="229" t="s">
        <v>12</v>
      </c>
      <c r="H42" s="229" t="s">
        <v>260</v>
      </c>
      <c r="I42" s="229"/>
      <c r="J42" s="196" t="s">
        <v>257</v>
      </c>
      <c r="K42" s="196" t="s">
        <v>258</v>
      </c>
      <c r="L42" s="229" t="s">
        <v>4</v>
      </c>
      <c r="M42" s="229" t="s">
        <v>259</v>
      </c>
      <c r="N42" s="229" t="s">
        <v>101</v>
      </c>
      <c r="O42" s="229" t="s">
        <v>12</v>
      </c>
      <c r="P42" s="229" t="s">
        <v>260</v>
      </c>
      <c r="Q42" s="277"/>
      <c r="X42" s="6"/>
      <c r="Y42" s="6"/>
      <c r="Z42" s="7"/>
      <c r="AA42" s="7"/>
      <c r="AB42" s="7"/>
      <c r="AC42" s="7"/>
    </row>
    <row r="43" spans="1:29" ht="12.95" customHeight="1" x14ac:dyDescent="0.2">
      <c r="A43" s="374"/>
      <c r="B43" s="207" t="s">
        <v>108</v>
      </c>
      <c r="C43" s="191" t="s">
        <v>180</v>
      </c>
      <c r="D43" s="209">
        <v>3</v>
      </c>
      <c r="E43" s="209">
        <v>2</v>
      </c>
      <c r="F43" s="192">
        <v>0</v>
      </c>
      <c r="G43" s="192">
        <v>4</v>
      </c>
      <c r="H43" s="192">
        <v>6</v>
      </c>
      <c r="I43" s="206"/>
      <c r="J43" s="215" t="s">
        <v>58</v>
      </c>
      <c r="K43" s="191" t="s">
        <v>186</v>
      </c>
      <c r="L43" s="209">
        <v>3</v>
      </c>
      <c r="M43" s="209">
        <v>0</v>
      </c>
      <c r="N43" s="192">
        <v>0</v>
      </c>
      <c r="O43" s="192">
        <v>3</v>
      </c>
      <c r="P43" s="192">
        <v>4</v>
      </c>
      <c r="Q43" s="19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</row>
    <row r="44" spans="1:29" ht="12.95" customHeight="1" x14ac:dyDescent="0.2">
      <c r="A44" s="374"/>
      <c r="B44" s="207" t="s">
        <v>109</v>
      </c>
      <c r="C44" s="191" t="s">
        <v>181</v>
      </c>
      <c r="D44" s="209">
        <v>3</v>
      </c>
      <c r="E44" s="209">
        <v>2</v>
      </c>
      <c r="F44" s="192">
        <v>0</v>
      </c>
      <c r="G44" s="192">
        <v>4</v>
      </c>
      <c r="H44" s="192">
        <v>6</v>
      </c>
      <c r="I44" s="206"/>
      <c r="J44" s="215" t="s">
        <v>112</v>
      </c>
      <c r="K44" s="191" t="s">
        <v>187</v>
      </c>
      <c r="L44" s="209">
        <v>3</v>
      </c>
      <c r="M44" s="209">
        <v>2</v>
      </c>
      <c r="N44" s="192">
        <v>0</v>
      </c>
      <c r="O44" s="192">
        <v>4</v>
      </c>
      <c r="P44" s="192">
        <v>6</v>
      </c>
      <c r="Q44" s="193"/>
      <c r="R44" s="363"/>
      <c r="S44" s="363"/>
      <c r="T44" s="11"/>
      <c r="U44" s="11"/>
      <c r="V44" s="11"/>
      <c r="W44" s="11"/>
      <c r="X44" s="363"/>
      <c r="Y44" s="363"/>
      <c r="Z44" s="11"/>
      <c r="AA44" s="11"/>
      <c r="AB44" s="11"/>
      <c r="AC44" s="11"/>
    </row>
    <row r="45" spans="1:29" ht="12.95" customHeight="1" x14ac:dyDescent="0.2">
      <c r="A45" s="374"/>
      <c r="B45" s="207" t="s">
        <v>110</v>
      </c>
      <c r="C45" s="191" t="s">
        <v>182</v>
      </c>
      <c r="D45" s="209">
        <v>2</v>
      </c>
      <c r="E45" s="209">
        <v>2</v>
      </c>
      <c r="F45" s="192">
        <v>0</v>
      </c>
      <c r="G45" s="192">
        <v>3</v>
      </c>
      <c r="H45" s="192">
        <v>5</v>
      </c>
      <c r="I45" s="206"/>
      <c r="J45" s="215" t="s">
        <v>113</v>
      </c>
      <c r="K45" s="191" t="s">
        <v>188</v>
      </c>
      <c r="L45" s="209">
        <v>3</v>
      </c>
      <c r="M45" s="209">
        <v>2</v>
      </c>
      <c r="N45" s="192">
        <v>0</v>
      </c>
      <c r="O45" s="192">
        <v>4</v>
      </c>
      <c r="P45" s="192">
        <v>6</v>
      </c>
      <c r="Q45" s="193"/>
      <c r="R45" s="198"/>
      <c r="S45" s="198"/>
      <c r="T45" s="199"/>
      <c r="U45" s="199"/>
      <c r="V45" s="199"/>
      <c r="W45" s="199"/>
      <c r="X45" s="198"/>
      <c r="Y45" s="198"/>
      <c r="Z45" s="199"/>
      <c r="AA45" s="199"/>
      <c r="AB45" s="199"/>
      <c r="AC45" s="199"/>
    </row>
    <row r="46" spans="1:29" ht="12.95" customHeight="1" x14ac:dyDescent="0.2">
      <c r="A46" s="374"/>
      <c r="B46" s="207" t="s">
        <v>111</v>
      </c>
      <c r="C46" s="191" t="s">
        <v>183</v>
      </c>
      <c r="D46" s="209">
        <v>3</v>
      </c>
      <c r="E46" s="209">
        <v>0</v>
      </c>
      <c r="F46" s="192">
        <v>2</v>
      </c>
      <c r="G46" s="192">
        <v>4</v>
      </c>
      <c r="H46" s="192">
        <v>6</v>
      </c>
      <c r="I46" s="206"/>
      <c r="J46" s="215" t="s">
        <v>114</v>
      </c>
      <c r="K46" s="191" t="s">
        <v>189</v>
      </c>
      <c r="L46" s="209">
        <v>3</v>
      </c>
      <c r="M46" s="209">
        <v>0</v>
      </c>
      <c r="N46" s="192">
        <v>2</v>
      </c>
      <c r="O46" s="192">
        <v>4</v>
      </c>
      <c r="P46" s="192">
        <v>6</v>
      </c>
      <c r="Q46" s="193"/>
      <c r="R46" s="2"/>
      <c r="S46" s="2"/>
      <c r="T46" s="194"/>
      <c r="U46" s="194"/>
      <c r="V46" s="194"/>
      <c r="W46" s="194"/>
      <c r="X46" s="216"/>
      <c r="Y46" s="2"/>
      <c r="Z46" s="194"/>
      <c r="AA46" s="194"/>
      <c r="AB46" s="194"/>
      <c r="AC46" s="194"/>
    </row>
    <row r="47" spans="1:29" ht="12.95" customHeight="1" x14ac:dyDescent="0.2">
      <c r="A47" s="374"/>
      <c r="B47" s="207" t="s">
        <v>55</v>
      </c>
      <c r="C47" s="191" t="s">
        <v>184</v>
      </c>
      <c r="D47" s="209">
        <v>3</v>
      </c>
      <c r="E47" s="209">
        <v>0</v>
      </c>
      <c r="F47" s="192">
        <v>0</v>
      </c>
      <c r="G47" s="192">
        <v>3</v>
      </c>
      <c r="H47" s="192">
        <v>4</v>
      </c>
      <c r="I47" s="206"/>
      <c r="J47" s="215" t="s">
        <v>37</v>
      </c>
      <c r="K47" s="191" t="s">
        <v>190</v>
      </c>
      <c r="L47" s="209">
        <v>2</v>
      </c>
      <c r="M47" s="209">
        <v>0</v>
      </c>
      <c r="N47" s="192">
        <v>0</v>
      </c>
      <c r="O47" s="192">
        <v>2</v>
      </c>
      <c r="P47" s="192">
        <v>3</v>
      </c>
      <c r="Q47" s="193"/>
      <c r="R47" s="2"/>
      <c r="S47" s="2"/>
      <c r="T47" s="194"/>
      <c r="U47" s="194"/>
      <c r="V47" s="194"/>
      <c r="W47" s="194"/>
      <c r="X47" s="216"/>
      <c r="Y47" s="2"/>
      <c r="Z47" s="194"/>
      <c r="AA47" s="194"/>
      <c r="AB47" s="194"/>
      <c r="AC47" s="194"/>
    </row>
    <row r="48" spans="1:29" ht="12.95" customHeight="1" x14ac:dyDescent="0.2">
      <c r="A48" s="374"/>
      <c r="B48" s="207" t="s">
        <v>37</v>
      </c>
      <c r="C48" s="191" t="s">
        <v>185</v>
      </c>
      <c r="D48" s="209">
        <v>2</v>
      </c>
      <c r="E48" s="209">
        <v>0</v>
      </c>
      <c r="F48" s="192">
        <v>0</v>
      </c>
      <c r="G48" s="192">
        <v>2</v>
      </c>
      <c r="H48" s="192">
        <v>3</v>
      </c>
      <c r="I48" s="192"/>
      <c r="J48" s="202" t="s">
        <v>160</v>
      </c>
      <c r="K48" s="217" t="s">
        <v>246</v>
      </c>
      <c r="L48" s="218">
        <v>2</v>
      </c>
      <c r="M48" s="218">
        <v>0</v>
      </c>
      <c r="N48" s="218">
        <v>0</v>
      </c>
      <c r="O48" s="218">
        <v>2</v>
      </c>
      <c r="P48" s="218">
        <v>5</v>
      </c>
      <c r="Q48" s="219"/>
      <c r="R48" s="220"/>
      <c r="S48" s="220"/>
      <c r="T48" s="194"/>
      <c r="U48" s="194"/>
      <c r="V48" s="194"/>
      <c r="W48" s="194"/>
      <c r="X48" s="216"/>
      <c r="Y48" s="2"/>
      <c r="Z48" s="194"/>
      <c r="AA48" s="194"/>
      <c r="AB48" s="194"/>
      <c r="AC48" s="194"/>
    </row>
    <row r="49" spans="1:29" ht="12.95" customHeight="1" x14ac:dyDescent="0.2">
      <c r="A49" s="374"/>
      <c r="B49" s="207"/>
      <c r="C49" s="191"/>
      <c r="D49" s="209"/>
      <c r="E49" s="209"/>
      <c r="F49" s="192"/>
      <c r="G49" s="192"/>
      <c r="H49" s="192"/>
      <c r="I49" s="206"/>
      <c r="J49" s="215" t="s">
        <v>115</v>
      </c>
      <c r="K49" s="191" t="s">
        <v>191</v>
      </c>
      <c r="L49" s="209">
        <v>0</v>
      </c>
      <c r="M49" s="209">
        <v>0</v>
      </c>
      <c r="N49" s="192">
        <v>0</v>
      </c>
      <c r="O49" s="192">
        <v>0</v>
      </c>
      <c r="P49" s="192">
        <v>10</v>
      </c>
      <c r="Q49" s="193"/>
      <c r="R49" s="2"/>
      <c r="S49" s="2"/>
      <c r="T49" s="194"/>
      <c r="U49" s="194"/>
      <c r="V49" s="194"/>
      <c r="W49" s="194"/>
      <c r="X49" s="216"/>
      <c r="Y49" s="2"/>
      <c r="Z49" s="194"/>
      <c r="AA49" s="194"/>
      <c r="AB49" s="194"/>
      <c r="AC49" s="194"/>
    </row>
    <row r="50" spans="1:29" ht="12.95" customHeight="1" x14ac:dyDescent="0.2">
      <c r="A50" s="374"/>
      <c r="B50" s="196"/>
      <c r="C50" s="196" t="s">
        <v>256</v>
      </c>
      <c r="D50" s="283"/>
      <c r="E50" s="283"/>
      <c r="F50" s="283"/>
      <c r="G50" s="283">
        <f>SUM(G43:G49)</f>
        <v>20</v>
      </c>
      <c r="H50" s="283">
        <f>SUM(H43:H49)</f>
        <v>30</v>
      </c>
      <c r="I50" s="283"/>
      <c r="J50" s="284"/>
      <c r="K50" s="196" t="s">
        <v>256</v>
      </c>
      <c r="L50" s="229"/>
      <c r="M50" s="229"/>
      <c r="N50" s="229"/>
      <c r="O50" s="229">
        <f>SUM(O43:O49)</f>
        <v>19</v>
      </c>
      <c r="P50" s="229">
        <v>30</v>
      </c>
      <c r="Q50" s="277"/>
      <c r="R50" s="2"/>
      <c r="S50" s="2"/>
      <c r="T50" s="194"/>
      <c r="U50" s="194"/>
      <c r="V50" s="194"/>
      <c r="W50" s="194"/>
      <c r="X50" s="216"/>
      <c r="Y50" s="2"/>
      <c r="Z50" s="194"/>
      <c r="AA50" s="194"/>
      <c r="AB50" s="194"/>
      <c r="AC50" s="194"/>
    </row>
    <row r="51" spans="1:29" ht="12.95" customHeight="1" x14ac:dyDescent="0.2">
      <c r="A51" s="374"/>
      <c r="B51" s="394" t="s">
        <v>266</v>
      </c>
      <c r="C51" s="395"/>
      <c r="D51" s="395"/>
      <c r="E51" s="395"/>
      <c r="F51" s="395"/>
      <c r="G51" s="395"/>
      <c r="H51" s="395"/>
      <c r="I51" s="396"/>
      <c r="J51" s="394" t="s">
        <v>267</v>
      </c>
      <c r="K51" s="395"/>
      <c r="L51" s="395"/>
      <c r="M51" s="395"/>
      <c r="N51" s="395"/>
      <c r="O51" s="395"/>
      <c r="P51" s="396"/>
      <c r="Q51" s="282"/>
      <c r="R51" s="2"/>
      <c r="S51" s="2"/>
      <c r="T51" s="194"/>
      <c r="U51" s="194"/>
      <c r="V51" s="194"/>
      <c r="W51" s="194"/>
      <c r="X51" s="216"/>
      <c r="Y51" s="2"/>
      <c r="Z51" s="194"/>
      <c r="AA51" s="194"/>
      <c r="AB51" s="194"/>
      <c r="AC51" s="194"/>
    </row>
    <row r="52" spans="1:29" ht="12.95" customHeight="1" x14ac:dyDescent="0.2">
      <c r="A52" s="374"/>
      <c r="B52" s="221" t="s">
        <v>64</v>
      </c>
      <c r="C52" s="191" t="s">
        <v>205</v>
      </c>
      <c r="D52" s="209">
        <v>2</v>
      </c>
      <c r="E52" s="209">
        <v>0</v>
      </c>
      <c r="F52" s="192">
        <v>0</v>
      </c>
      <c r="G52" s="192">
        <v>2</v>
      </c>
      <c r="H52" s="192">
        <v>3</v>
      </c>
      <c r="I52" s="206"/>
      <c r="J52" s="215" t="s">
        <v>72</v>
      </c>
      <c r="K52" s="191" t="s">
        <v>213</v>
      </c>
      <c r="L52" s="209">
        <v>2</v>
      </c>
      <c r="M52" s="209">
        <v>0</v>
      </c>
      <c r="N52" s="192">
        <v>0</v>
      </c>
      <c r="O52" s="192">
        <v>2</v>
      </c>
      <c r="P52" s="192">
        <v>3</v>
      </c>
      <c r="Q52" s="193"/>
      <c r="R52" s="2"/>
      <c r="S52" s="2"/>
      <c r="T52" s="194"/>
      <c r="U52" s="194"/>
      <c r="V52" s="194"/>
      <c r="W52" s="194"/>
      <c r="X52" s="216"/>
      <c r="Y52" s="2"/>
      <c r="Z52" s="194"/>
      <c r="AA52" s="194"/>
      <c r="AB52" s="194"/>
      <c r="AC52" s="194"/>
    </row>
    <row r="53" spans="1:29" ht="12.95" customHeight="1" x14ac:dyDescent="0.2">
      <c r="A53" s="374"/>
      <c r="B53" s="221" t="s">
        <v>65</v>
      </c>
      <c r="C53" s="191" t="s">
        <v>206</v>
      </c>
      <c r="D53" s="209">
        <v>2</v>
      </c>
      <c r="E53" s="209">
        <v>0</v>
      </c>
      <c r="F53" s="192">
        <v>0</v>
      </c>
      <c r="G53" s="192">
        <v>2</v>
      </c>
      <c r="H53" s="192">
        <v>3</v>
      </c>
      <c r="I53" s="206"/>
      <c r="J53" s="215" t="s">
        <v>73</v>
      </c>
      <c r="K53" s="191" t="s">
        <v>214</v>
      </c>
      <c r="L53" s="209">
        <v>2</v>
      </c>
      <c r="M53" s="209">
        <v>0</v>
      </c>
      <c r="N53" s="192">
        <v>0</v>
      </c>
      <c r="O53" s="192">
        <v>2</v>
      </c>
      <c r="P53" s="192">
        <v>3</v>
      </c>
      <c r="Q53" s="193"/>
      <c r="R53" s="222"/>
      <c r="S53" s="10"/>
      <c r="T53" s="212"/>
      <c r="U53" s="212"/>
      <c r="V53" s="197"/>
      <c r="W53" s="197"/>
      <c r="X53" s="197"/>
      <c r="Y53" s="2"/>
      <c r="Z53" s="194"/>
      <c r="AA53" s="194"/>
      <c r="AB53" s="194"/>
      <c r="AC53" s="194"/>
    </row>
    <row r="54" spans="1:29" ht="12.95" customHeight="1" x14ac:dyDescent="0.2">
      <c r="A54" s="374"/>
      <c r="B54" s="223" t="s">
        <v>66</v>
      </c>
      <c r="C54" s="191" t="s">
        <v>207</v>
      </c>
      <c r="D54" s="209">
        <v>2</v>
      </c>
      <c r="E54" s="209">
        <v>0</v>
      </c>
      <c r="F54" s="192">
        <v>0</v>
      </c>
      <c r="G54" s="192">
        <v>2</v>
      </c>
      <c r="H54" s="192">
        <v>3</v>
      </c>
      <c r="I54" s="206"/>
      <c r="J54" s="215" t="s">
        <v>74</v>
      </c>
      <c r="K54" s="191" t="s">
        <v>215</v>
      </c>
      <c r="L54" s="209">
        <v>2</v>
      </c>
      <c r="M54" s="209">
        <v>0</v>
      </c>
      <c r="N54" s="192">
        <v>0</v>
      </c>
      <c r="O54" s="192">
        <v>2</v>
      </c>
      <c r="P54" s="192">
        <v>3</v>
      </c>
      <c r="Q54" s="193"/>
      <c r="R54" s="2"/>
      <c r="S54" s="2"/>
      <c r="T54" s="194"/>
      <c r="U54" s="194"/>
      <c r="V54" s="194"/>
      <c r="W54" s="194"/>
      <c r="X54" s="216"/>
      <c r="Y54" s="2"/>
      <c r="Z54" s="194"/>
      <c r="AA54" s="194"/>
      <c r="AB54" s="194"/>
      <c r="AC54" s="194"/>
    </row>
    <row r="55" spans="1:29" ht="12.95" customHeight="1" x14ac:dyDescent="0.2">
      <c r="A55" s="374"/>
      <c r="B55" s="223" t="s">
        <v>67</v>
      </c>
      <c r="C55" s="191" t="s">
        <v>208</v>
      </c>
      <c r="D55" s="209">
        <v>2</v>
      </c>
      <c r="E55" s="209">
        <v>0</v>
      </c>
      <c r="F55" s="192">
        <v>0</v>
      </c>
      <c r="G55" s="192">
        <v>2</v>
      </c>
      <c r="H55" s="192">
        <v>3</v>
      </c>
      <c r="I55" s="206"/>
      <c r="J55" s="215" t="s">
        <v>75</v>
      </c>
      <c r="K55" s="191" t="s">
        <v>216</v>
      </c>
      <c r="L55" s="209">
        <v>2</v>
      </c>
      <c r="M55" s="209">
        <v>0</v>
      </c>
      <c r="N55" s="192">
        <v>0</v>
      </c>
      <c r="O55" s="192">
        <v>2</v>
      </c>
      <c r="P55" s="192">
        <v>3</v>
      </c>
      <c r="Q55" s="193"/>
      <c r="R55" s="198"/>
      <c r="S55" s="198"/>
      <c r="T55" s="199"/>
      <c r="U55" s="199"/>
      <c r="V55" s="199"/>
      <c r="W55" s="199"/>
      <c r="X55" s="216"/>
      <c r="Y55" s="2"/>
      <c r="Z55" s="194"/>
      <c r="AA55" s="194"/>
      <c r="AB55" s="194"/>
      <c r="AC55" s="194"/>
    </row>
    <row r="56" spans="1:29" ht="12.95" customHeight="1" x14ac:dyDescent="0.2">
      <c r="A56" s="374"/>
      <c r="B56" s="207" t="s">
        <v>68</v>
      </c>
      <c r="C56" s="191" t="s">
        <v>209</v>
      </c>
      <c r="D56" s="209">
        <v>2</v>
      </c>
      <c r="E56" s="209">
        <v>0</v>
      </c>
      <c r="F56" s="192">
        <v>0</v>
      </c>
      <c r="G56" s="192">
        <v>2</v>
      </c>
      <c r="H56" s="192">
        <v>3</v>
      </c>
      <c r="I56" s="206"/>
      <c r="J56" s="215" t="s">
        <v>76</v>
      </c>
      <c r="K56" s="191" t="s">
        <v>217</v>
      </c>
      <c r="L56" s="209">
        <v>2</v>
      </c>
      <c r="M56" s="209">
        <v>0</v>
      </c>
      <c r="N56" s="192">
        <v>0</v>
      </c>
      <c r="O56" s="192">
        <v>2</v>
      </c>
      <c r="P56" s="192">
        <v>3</v>
      </c>
      <c r="Q56" s="193"/>
      <c r="R56" s="198"/>
      <c r="S56" s="224"/>
      <c r="T56" s="199"/>
      <c r="U56" s="199"/>
      <c r="V56" s="199"/>
      <c r="W56" s="199"/>
      <c r="X56" s="216"/>
      <c r="Y56" s="2"/>
      <c r="Z56" s="194"/>
      <c r="AA56" s="194"/>
      <c r="AB56" s="194"/>
      <c r="AC56" s="194"/>
    </row>
    <row r="57" spans="1:29" ht="12.95" customHeight="1" x14ac:dyDescent="0.2">
      <c r="A57" s="374"/>
      <c r="B57" s="207" t="s">
        <v>69</v>
      </c>
      <c r="C57" s="191" t="s">
        <v>210</v>
      </c>
      <c r="D57" s="209">
        <v>2</v>
      </c>
      <c r="E57" s="209">
        <v>0</v>
      </c>
      <c r="F57" s="192">
        <v>0</v>
      </c>
      <c r="G57" s="192">
        <v>2</v>
      </c>
      <c r="H57" s="192">
        <v>3</v>
      </c>
      <c r="I57" s="206"/>
      <c r="J57" s="215" t="s">
        <v>77</v>
      </c>
      <c r="K57" s="191" t="s">
        <v>218</v>
      </c>
      <c r="L57" s="209">
        <v>2</v>
      </c>
      <c r="M57" s="209">
        <v>0</v>
      </c>
      <c r="N57" s="192">
        <v>0</v>
      </c>
      <c r="O57" s="192">
        <v>2</v>
      </c>
      <c r="P57" s="192">
        <v>3</v>
      </c>
      <c r="Q57" s="193"/>
      <c r="R57" s="198"/>
      <c r="S57" s="198"/>
      <c r="T57" s="225"/>
      <c r="U57" s="225"/>
      <c r="V57" s="225"/>
      <c r="W57" s="225"/>
      <c r="X57" s="226"/>
      <c r="Y57" s="198"/>
      <c r="Z57" s="199"/>
      <c r="AA57" s="199"/>
      <c r="AB57" s="199"/>
      <c r="AC57" s="199"/>
    </row>
    <row r="58" spans="1:29" ht="12.95" customHeight="1" x14ac:dyDescent="0.2">
      <c r="A58" s="374"/>
      <c r="B58" s="227" t="s">
        <v>70</v>
      </c>
      <c r="C58" s="191" t="s">
        <v>211</v>
      </c>
      <c r="D58" s="209">
        <v>2</v>
      </c>
      <c r="E58" s="209">
        <v>0</v>
      </c>
      <c r="F58" s="192">
        <v>0</v>
      </c>
      <c r="G58" s="192">
        <v>2</v>
      </c>
      <c r="H58" s="192">
        <v>3</v>
      </c>
      <c r="I58" s="206"/>
      <c r="J58" s="215" t="s">
        <v>78</v>
      </c>
      <c r="K58" s="191" t="s">
        <v>426</v>
      </c>
      <c r="L58" s="209">
        <v>2</v>
      </c>
      <c r="M58" s="209">
        <v>0</v>
      </c>
      <c r="N58" s="192">
        <v>0</v>
      </c>
      <c r="O58" s="192">
        <v>2</v>
      </c>
      <c r="P58" s="192">
        <v>3</v>
      </c>
      <c r="Q58" s="193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</row>
    <row r="59" spans="1:29" ht="12.95" customHeight="1" x14ac:dyDescent="0.2">
      <c r="A59" s="374"/>
      <c r="B59" s="207" t="s">
        <v>86</v>
      </c>
      <c r="C59" s="195" t="s">
        <v>244</v>
      </c>
      <c r="D59" s="209">
        <v>2</v>
      </c>
      <c r="E59" s="209">
        <v>0</v>
      </c>
      <c r="F59" s="192">
        <v>0</v>
      </c>
      <c r="G59" s="192">
        <v>2</v>
      </c>
      <c r="H59" s="192">
        <v>3</v>
      </c>
      <c r="I59" s="206"/>
      <c r="J59" s="215" t="s">
        <v>79</v>
      </c>
      <c r="K59" s="191" t="s">
        <v>219</v>
      </c>
      <c r="L59" s="209">
        <v>2</v>
      </c>
      <c r="M59" s="209">
        <v>0</v>
      </c>
      <c r="N59" s="192">
        <v>0</v>
      </c>
      <c r="O59" s="192">
        <v>2</v>
      </c>
      <c r="P59" s="192">
        <v>3</v>
      </c>
      <c r="Q59" s="193"/>
      <c r="R59" s="228"/>
      <c r="S59" s="2"/>
      <c r="T59" s="194"/>
      <c r="U59" s="194"/>
      <c r="V59" s="194"/>
      <c r="W59" s="194"/>
      <c r="X59" s="216"/>
      <c r="Y59" s="2"/>
      <c r="Z59" s="194"/>
      <c r="AA59" s="194"/>
      <c r="AB59" s="194"/>
      <c r="AC59" s="194"/>
    </row>
    <row r="60" spans="1:29" ht="12.95" customHeight="1" x14ac:dyDescent="0.2">
      <c r="A60" s="374"/>
      <c r="B60" s="227" t="s">
        <v>71</v>
      </c>
      <c r="C60" s="191" t="s">
        <v>212</v>
      </c>
      <c r="D60" s="209">
        <v>2</v>
      </c>
      <c r="E60" s="209">
        <v>0</v>
      </c>
      <c r="F60" s="192">
        <v>0</v>
      </c>
      <c r="G60" s="192">
        <v>2</v>
      </c>
      <c r="H60" s="192">
        <v>3</v>
      </c>
      <c r="I60" s="206"/>
      <c r="J60" s="215" t="s">
        <v>80</v>
      </c>
      <c r="K60" s="191" t="s">
        <v>220</v>
      </c>
      <c r="L60" s="209">
        <v>2</v>
      </c>
      <c r="M60" s="209">
        <v>0</v>
      </c>
      <c r="N60" s="192">
        <v>0</v>
      </c>
      <c r="O60" s="192">
        <v>2</v>
      </c>
      <c r="P60" s="192">
        <v>3</v>
      </c>
      <c r="Q60" s="193"/>
      <c r="R60" s="228"/>
      <c r="S60" s="2"/>
      <c r="T60" s="194"/>
      <c r="U60" s="194"/>
      <c r="V60" s="194"/>
      <c r="W60" s="194"/>
      <c r="X60" s="216"/>
      <c r="Y60" s="2"/>
      <c r="Z60" s="194"/>
      <c r="AA60" s="194"/>
      <c r="AB60" s="194"/>
      <c r="AC60" s="194"/>
    </row>
    <row r="61" spans="1:29" ht="12.95" customHeight="1" x14ac:dyDescent="0.2">
      <c r="A61" s="375"/>
      <c r="B61" s="227" t="s">
        <v>292</v>
      </c>
      <c r="C61" s="191" t="s">
        <v>318</v>
      </c>
      <c r="D61" s="209">
        <v>2</v>
      </c>
      <c r="E61" s="209">
        <v>0</v>
      </c>
      <c r="F61" s="192">
        <v>0</v>
      </c>
      <c r="G61" s="192">
        <v>2</v>
      </c>
      <c r="H61" s="192">
        <v>3</v>
      </c>
      <c r="I61" s="206"/>
      <c r="J61" s="215"/>
      <c r="K61" s="191"/>
      <c r="L61" s="209"/>
      <c r="M61" s="209"/>
      <c r="N61" s="192"/>
      <c r="O61" s="192"/>
      <c r="P61" s="192"/>
      <c r="Q61" s="193"/>
      <c r="R61" s="228"/>
      <c r="S61" s="2"/>
      <c r="T61" s="194"/>
      <c r="U61" s="194"/>
      <c r="V61" s="194"/>
      <c r="W61" s="194"/>
      <c r="X61" s="216"/>
      <c r="Y61" s="2"/>
      <c r="Z61" s="194"/>
      <c r="AA61" s="194"/>
      <c r="AB61" s="194"/>
      <c r="AC61" s="194"/>
    </row>
    <row r="62" spans="1:29" ht="12.95" customHeight="1" x14ac:dyDescent="0.2">
      <c r="A62" s="374" t="s">
        <v>264</v>
      </c>
      <c r="B62" s="390" t="s">
        <v>254</v>
      </c>
      <c r="C62" s="390"/>
      <c r="D62" s="196"/>
      <c r="E62" s="196"/>
      <c r="F62" s="196"/>
      <c r="G62" s="196"/>
      <c r="H62" s="196"/>
      <c r="I62" s="196"/>
      <c r="J62" s="390" t="s">
        <v>255</v>
      </c>
      <c r="K62" s="390"/>
      <c r="L62" s="196"/>
      <c r="M62" s="196"/>
      <c r="N62" s="196"/>
      <c r="O62" s="196"/>
      <c r="P62" s="196"/>
      <c r="Q62" s="243"/>
      <c r="R62" s="2"/>
      <c r="S62" s="2"/>
      <c r="T62" s="194"/>
      <c r="U62" s="194"/>
      <c r="V62" s="194"/>
      <c r="W62" s="194"/>
      <c r="X62" s="216"/>
      <c r="Y62" s="2"/>
      <c r="Z62" s="194"/>
      <c r="AA62" s="194"/>
      <c r="AB62" s="194"/>
      <c r="AC62" s="194"/>
    </row>
    <row r="63" spans="1:29" s="4" customFormat="1" ht="12.95" customHeight="1" x14ac:dyDescent="0.2">
      <c r="A63" s="374"/>
      <c r="B63" s="196" t="s">
        <v>257</v>
      </c>
      <c r="C63" s="196" t="s">
        <v>258</v>
      </c>
      <c r="D63" s="229" t="s">
        <v>4</v>
      </c>
      <c r="E63" s="229" t="s">
        <v>259</v>
      </c>
      <c r="F63" s="229" t="s">
        <v>101</v>
      </c>
      <c r="G63" s="229" t="s">
        <v>12</v>
      </c>
      <c r="H63" s="229" t="s">
        <v>260</v>
      </c>
      <c r="I63" s="229"/>
      <c r="J63" s="196" t="s">
        <v>257</v>
      </c>
      <c r="K63" s="196" t="s">
        <v>258</v>
      </c>
      <c r="L63" s="229" t="s">
        <v>4</v>
      </c>
      <c r="M63" s="229" t="s">
        <v>259</v>
      </c>
      <c r="N63" s="229" t="s">
        <v>101</v>
      </c>
      <c r="O63" s="229" t="s">
        <v>12</v>
      </c>
      <c r="P63" s="229" t="s">
        <v>260</v>
      </c>
      <c r="Q63" s="277"/>
      <c r="R63" s="6"/>
      <c r="S63" s="6"/>
      <c r="T63" s="7"/>
      <c r="U63" s="7"/>
      <c r="V63" s="7"/>
      <c r="W63" s="7"/>
      <c r="X63" s="8"/>
      <c r="Y63" s="6"/>
      <c r="Z63" s="7"/>
      <c r="AA63" s="7"/>
      <c r="AB63" s="7"/>
      <c r="AC63" s="7"/>
    </row>
    <row r="64" spans="1:29" ht="12.95" customHeight="1" x14ac:dyDescent="0.2">
      <c r="A64" s="374"/>
      <c r="B64" s="207" t="s">
        <v>104</v>
      </c>
      <c r="C64" s="191" t="s">
        <v>192</v>
      </c>
      <c r="D64" s="209">
        <v>4</v>
      </c>
      <c r="E64" s="209">
        <v>0</v>
      </c>
      <c r="F64" s="192">
        <v>0</v>
      </c>
      <c r="G64" s="192">
        <v>4</v>
      </c>
      <c r="H64" s="192">
        <v>6</v>
      </c>
      <c r="I64" s="206"/>
      <c r="J64" s="191" t="s">
        <v>83</v>
      </c>
      <c r="K64" s="191" t="s">
        <v>197</v>
      </c>
      <c r="L64" s="192">
        <v>2</v>
      </c>
      <c r="M64" s="192">
        <v>0</v>
      </c>
      <c r="N64" s="192">
        <v>0</v>
      </c>
      <c r="O64" s="192">
        <v>2</v>
      </c>
      <c r="P64" s="192">
        <v>4</v>
      </c>
      <c r="Q64" s="193"/>
      <c r="R64" s="228"/>
      <c r="S64" s="2"/>
      <c r="T64" s="194"/>
      <c r="U64" s="194"/>
      <c r="V64" s="194"/>
      <c r="W64" s="194"/>
      <c r="X64" s="216"/>
      <c r="Y64" s="2"/>
      <c r="Z64" s="194"/>
      <c r="AA64" s="194"/>
      <c r="AB64" s="194"/>
      <c r="AC64" s="194"/>
    </row>
    <row r="65" spans="1:33" ht="12.95" customHeight="1" x14ac:dyDescent="0.2">
      <c r="A65" s="374"/>
      <c r="B65" s="207" t="s">
        <v>81</v>
      </c>
      <c r="C65" s="191" t="s">
        <v>193</v>
      </c>
      <c r="D65" s="209">
        <v>2</v>
      </c>
      <c r="E65" s="209">
        <v>0</v>
      </c>
      <c r="F65" s="192">
        <v>0</v>
      </c>
      <c r="G65" s="192">
        <v>2</v>
      </c>
      <c r="H65" s="192">
        <v>4</v>
      </c>
      <c r="I65" s="206"/>
      <c r="J65" s="191" t="s">
        <v>84</v>
      </c>
      <c r="K65" s="191" t="s">
        <v>198</v>
      </c>
      <c r="L65" s="192">
        <v>2</v>
      </c>
      <c r="M65" s="192">
        <v>0</v>
      </c>
      <c r="N65" s="192">
        <v>0</v>
      </c>
      <c r="O65" s="192">
        <v>2</v>
      </c>
      <c r="P65" s="192">
        <v>4</v>
      </c>
      <c r="Q65" s="193"/>
      <c r="R65" s="2"/>
      <c r="S65" s="2"/>
      <c r="T65" s="194"/>
      <c r="U65" s="194"/>
      <c r="V65" s="194"/>
      <c r="W65" s="194"/>
      <c r="X65" s="216"/>
      <c r="Y65" s="2"/>
      <c r="Z65" s="194"/>
      <c r="AA65" s="194"/>
      <c r="AB65" s="194"/>
      <c r="AC65" s="194"/>
    </row>
    <row r="66" spans="1:33" ht="12.95" customHeight="1" x14ac:dyDescent="0.2">
      <c r="A66" s="374"/>
      <c r="B66" s="207" t="s">
        <v>305</v>
      </c>
      <c r="C66" s="191" t="s">
        <v>319</v>
      </c>
      <c r="D66" s="209">
        <v>2</v>
      </c>
      <c r="E66" s="209">
        <v>0</v>
      </c>
      <c r="F66" s="192">
        <v>0</v>
      </c>
      <c r="G66" s="192">
        <v>2</v>
      </c>
      <c r="H66" s="192">
        <v>4</v>
      </c>
      <c r="I66" s="206"/>
      <c r="J66" s="191" t="s">
        <v>404</v>
      </c>
      <c r="K66" s="191" t="s">
        <v>199</v>
      </c>
      <c r="L66" s="192">
        <v>1</v>
      </c>
      <c r="M66" s="192">
        <v>2</v>
      </c>
      <c r="N66" s="192">
        <v>0</v>
      </c>
      <c r="O66" s="192">
        <v>2</v>
      </c>
      <c r="P66" s="192">
        <v>6</v>
      </c>
      <c r="Q66" s="193"/>
      <c r="R66" s="228"/>
      <c r="S66" s="2"/>
      <c r="T66" s="194"/>
      <c r="U66" s="194"/>
      <c r="V66" s="194"/>
      <c r="W66" s="194"/>
      <c r="X66" s="216"/>
      <c r="Y66" s="2"/>
      <c r="Z66" s="194"/>
      <c r="AA66" s="194"/>
      <c r="AB66" s="194"/>
      <c r="AC66" s="194"/>
    </row>
    <row r="67" spans="1:33" ht="12.95" customHeight="1" x14ac:dyDescent="0.2">
      <c r="A67" s="374"/>
      <c r="B67" s="207" t="s">
        <v>323</v>
      </c>
      <c r="C67" s="191" t="s">
        <v>327</v>
      </c>
      <c r="D67" s="209">
        <v>1</v>
      </c>
      <c r="E67" s="209">
        <v>2</v>
      </c>
      <c r="F67" s="192">
        <v>0</v>
      </c>
      <c r="G67" s="192">
        <v>2</v>
      </c>
      <c r="H67" s="192">
        <v>6</v>
      </c>
      <c r="I67" s="206"/>
      <c r="J67" s="191" t="s">
        <v>306</v>
      </c>
      <c r="K67" s="191" t="s">
        <v>194</v>
      </c>
      <c r="L67" s="192">
        <v>2</v>
      </c>
      <c r="M67" s="192">
        <v>0</v>
      </c>
      <c r="N67" s="192">
        <v>0</v>
      </c>
      <c r="O67" s="192">
        <v>2</v>
      </c>
      <c r="P67" s="192">
        <v>4</v>
      </c>
      <c r="Q67" s="193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</row>
    <row r="68" spans="1:33" ht="12.95" customHeight="1" x14ac:dyDescent="0.2">
      <c r="A68" s="374"/>
      <c r="B68" s="207"/>
      <c r="C68" s="191" t="s">
        <v>195</v>
      </c>
      <c r="D68" s="209">
        <v>3</v>
      </c>
      <c r="E68" s="209">
        <v>0</v>
      </c>
      <c r="F68" s="192">
        <v>0</v>
      </c>
      <c r="G68" s="192">
        <v>3</v>
      </c>
      <c r="H68" s="192">
        <v>5</v>
      </c>
      <c r="I68" s="206"/>
      <c r="J68" s="191"/>
      <c r="K68" s="191" t="s">
        <v>200</v>
      </c>
      <c r="L68" s="192">
        <v>3</v>
      </c>
      <c r="M68" s="192">
        <v>0</v>
      </c>
      <c r="N68" s="192">
        <v>0</v>
      </c>
      <c r="O68" s="192">
        <v>3</v>
      </c>
      <c r="P68" s="192">
        <v>5</v>
      </c>
      <c r="Q68" s="193"/>
      <c r="R68" s="363"/>
      <c r="S68" s="363"/>
      <c r="T68" s="11"/>
      <c r="U68" s="11"/>
      <c r="V68" s="11"/>
      <c r="W68" s="11"/>
      <c r="X68" s="363"/>
      <c r="Y68" s="363"/>
      <c r="Z68" s="11"/>
      <c r="AA68" s="11"/>
      <c r="AB68" s="11"/>
      <c r="AC68" s="11"/>
    </row>
    <row r="69" spans="1:33" ht="12.95" customHeight="1" x14ac:dyDescent="0.2">
      <c r="A69" s="374"/>
      <c r="B69" s="207"/>
      <c r="C69" s="191" t="s">
        <v>196</v>
      </c>
      <c r="D69" s="209">
        <v>3</v>
      </c>
      <c r="E69" s="209">
        <v>0</v>
      </c>
      <c r="F69" s="192">
        <v>0</v>
      </c>
      <c r="G69" s="192">
        <v>3</v>
      </c>
      <c r="H69" s="192">
        <v>5</v>
      </c>
      <c r="I69" s="206"/>
      <c r="J69" s="191"/>
      <c r="K69" s="191" t="s">
        <v>201</v>
      </c>
      <c r="L69" s="192">
        <v>3</v>
      </c>
      <c r="M69" s="192">
        <v>0</v>
      </c>
      <c r="N69" s="192">
        <v>0</v>
      </c>
      <c r="O69" s="192">
        <v>3</v>
      </c>
      <c r="P69" s="192">
        <v>5</v>
      </c>
      <c r="Q69" s="193"/>
      <c r="R69" s="198"/>
      <c r="S69" s="198"/>
      <c r="T69" s="199"/>
      <c r="U69" s="199"/>
      <c r="V69" s="199"/>
      <c r="W69" s="199"/>
      <c r="X69" s="198"/>
      <c r="Y69" s="198"/>
      <c r="Z69" s="199"/>
      <c r="AA69" s="199"/>
      <c r="AB69" s="199"/>
      <c r="AC69" s="199"/>
    </row>
    <row r="70" spans="1:33" ht="12.95" customHeight="1" x14ac:dyDescent="0.2">
      <c r="A70" s="374"/>
      <c r="B70" s="207"/>
      <c r="C70" s="191"/>
      <c r="D70" s="209"/>
      <c r="E70" s="209"/>
      <c r="F70" s="192"/>
      <c r="G70" s="192"/>
      <c r="H70" s="192"/>
      <c r="I70" s="206"/>
      <c r="J70" s="191" t="s">
        <v>375</v>
      </c>
      <c r="K70" s="191" t="s">
        <v>392</v>
      </c>
      <c r="L70" s="192">
        <v>2</v>
      </c>
      <c r="M70" s="192">
        <v>0</v>
      </c>
      <c r="N70" s="192">
        <v>0</v>
      </c>
      <c r="O70" s="192">
        <v>2</v>
      </c>
      <c r="P70" s="192">
        <v>2</v>
      </c>
      <c r="Q70" s="193"/>
      <c r="R70" s="198"/>
      <c r="S70" s="198"/>
      <c r="T70" s="199"/>
      <c r="U70" s="199"/>
      <c r="V70" s="199"/>
      <c r="W70" s="199"/>
      <c r="X70" s="198"/>
      <c r="Y70" s="198"/>
      <c r="Z70" s="199"/>
      <c r="AA70" s="199"/>
      <c r="AB70" s="199"/>
      <c r="AC70" s="199"/>
    </row>
    <row r="71" spans="1:33" ht="12.95" customHeight="1" x14ac:dyDescent="0.2">
      <c r="A71" s="374"/>
      <c r="B71" s="205" t="s">
        <v>321</v>
      </c>
      <c r="C71" s="217" t="s">
        <v>322</v>
      </c>
      <c r="D71" s="218">
        <v>0</v>
      </c>
      <c r="E71" s="218">
        <v>16</v>
      </c>
      <c r="F71" s="218">
        <v>0</v>
      </c>
      <c r="G71" s="218">
        <v>8</v>
      </c>
      <c r="H71" s="218">
        <v>16</v>
      </c>
      <c r="I71" s="192"/>
      <c r="J71" s="202" t="s">
        <v>427</v>
      </c>
      <c r="K71" s="196" t="s">
        <v>272</v>
      </c>
      <c r="L71" s="203">
        <v>12</v>
      </c>
      <c r="M71" s="203">
        <v>4</v>
      </c>
      <c r="N71" s="203">
        <v>0</v>
      </c>
      <c r="O71" s="229">
        <v>14</v>
      </c>
      <c r="P71" s="203">
        <v>30</v>
      </c>
      <c r="Q71" s="204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</row>
    <row r="72" spans="1:33" ht="12.95" customHeight="1" x14ac:dyDescent="0.2">
      <c r="A72" s="374"/>
      <c r="B72" s="285"/>
      <c r="C72" s="196" t="s">
        <v>256</v>
      </c>
      <c r="D72" s="286"/>
      <c r="E72" s="286"/>
      <c r="F72" s="286"/>
      <c r="G72" s="286">
        <f>SUM(G64:G69)</f>
        <v>16</v>
      </c>
      <c r="H72" s="286">
        <f>SUM(H64:H69)</f>
        <v>30</v>
      </c>
      <c r="I72" s="286"/>
      <c r="J72" s="202"/>
      <c r="K72" s="196" t="s">
        <v>256</v>
      </c>
      <c r="L72" s="229"/>
      <c r="M72" s="229"/>
      <c r="N72" s="229"/>
      <c r="O72" s="229">
        <f>SUM(O64:O70)</f>
        <v>16</v>
      </c>
      <c r="P72" s="229">
        <f>SUM(P64:P70)</f>
        <v>30</v>
      </c>
      <c r="Q72" s="277"/>
      <c r="R72" s="2"/>
      <c r="S72" s="2"/>
      <c r="T72" s="194"/>
      <c r="U72" s="194"/>
      <c r="V72" s="194"/>
      <c r="W72" s="194"/>
      <c r="X72" s="2"/>
      <c r="Y72" s="2"/>
      <c r="Z72" s="194"/>
      <c r="AA72" s="194"/>
      <c r="AB72" s="194"/>
      <c r="AC72" s="194"/>
    </row>
    <row r="73" spans="1:33" ht="12.95" customHeight="1" thickBot="1" x14ac:dyDescent="0.25">
      <c r="A73" s="374"/>
      <c r="B73" s="397" t="s">
        <v>268</v>
      </c>
      <c r="C73" s="398"/>
      <c r="D73" s="398"/>
      <c r="E73" s="398"/>
      <c r="F73" s="398"/>
      <c r="G73" s="398"/>
      <c r="H73" s="398"/>
      <c r="I73" s="399"/>
      <c r="J73" s="397" t="s">
        <v>269</v>
      </c>
      <c r="K73" s="398"/>
      <c r="L73" s="398"/>
      <c r="M73" s="398"/>
      <c r="N73" s="398"/>
      <c r="O73" s="398"/>
      <c r="P73" s="399"/>
      <c r="Q73" s="287"/>
      <c r="R73" s="2"/>
      <c r="S73" s="2"/>
      <c r="T73" s="194"/>
      <c r="U73" s="194"/>
      <c r="V73" s="194"/>
      <c r="W73" s="194"/>
      <c r="X73" s="2"/>
      <c r="Y73" s="2"/>
      <c r="Z73" s="194"/>
      <c r="AA73" s="194"/>
      <c r="AB73" s="194"/>
      <c r="AC73" s="194"/>
    </row>
    <row r="74" spans="1:33" ht="12.75" customHeight="1" x14ac:dyDescent="0.2">
      <c r="A74" s="391"/>
      <c r="B74" s="272" t="s">
        <v>324</v>
      </c>
      <c r="C74" s="230" t="s">
        <v>221</v>
      </c>
      <c r="D74" s="231">
        <v>3</v>
      </c>
      <c r="E74" s="231">
        <v>0</v>
      </c>
      <c r="F74" s="232">
        <v>0</v>
      </c>
      <c r="G74" s="232">
        <v>3</v>
      </c>
      <c r="H74" s="232">
        <v>5</v>
      </c>
      <c r="I74" s="233"/>
      <c r="J74" s="273" t="s">
        <v>341</v>
      </c>
      <c r="K74" s="230" t="s">
        <v>231</v>
      </c>
      <c r="L74" s="231">
        <v>3</v>
      </c>
      <c r="M74" s="231">
        <v>0</v>
      </c>
      <c r="N74" s="232">
        <v>0</v>
      </c>
      <c r="O74" s="232">
        <v>3</v>
      </c>
      <c r="P74" s="232">
        <v>5</v>
      </c>
      <c r="Q74" s="234"/>
      <c r="R74" s="2"/>
      <c r="S74" s="2"/>
      <c r="T74" s="194"/>
      <c r="U74" s="194"/>
      <c r="V74" s="194"/>
      <c r="W74" s="194"/>
      <c r="X74" s="2"/>
      <c r="Y74" s="2"/>
      <c r="Z74" s="194"/>
      <c r="AA74" s="194"/>
      <c r="AB74" s="194"/>
      <c r="AC74" s="194"/>
    </row>
    <row r="75" spans="1:33" ht="12.75" customHeight="1" x14ac:dyDescent="0.2">
      <c r="A75" s="391"/>
      <c r="B75" s="274" t="s">
        <v>331</v>
      </c>
      <c r="C75" s="191" t="s">
        <v>222</v>
      </c>
      <c r="D75" s="209">
        <v>3</v>
      </c>
      <c r="E75" s="209">
        <v>0</v>
      </c>
      <c r="F75" s="192">
        <v>0</v>
      </c>
      <c r="G75" s="192">
        <v>3</v>
      </c>
      <c r="H75" s="192">
        <v>5</v>
      </c>
      <c r="I75" s="235"/>
      <c r="J75" s="223" t="s">
        <v>342</v>
      </c>
      <c r="K75" s="191" t="s">
        <v>232</v>
      </c>
      <c r="L75" s="209">
        <v>3</v>
      </c>
      <c r="M75" s="209">
        <v>0</v>
      </c>
      <c r="N75" s="192">
        <v>0</v>
      </c>
      <c r="O75" s="192">
        <v>3</v>
      </c>
      <c r="P75" s="192">
        <v>5</v>
      </c>
      <c r="Q75" s="193"/>
      <c r="R75" s="2"/>
      <c r="S75" s="2"/>
      <c r="T75" s="194"/>
      <c r="U75" s="194"/>
      <c r="V75" s="194"/>
      <c r="W75" s="194"/>
      <c r="X75" s="2"/>
      <c r="Y75" s="2"/>
      <c r="Z75" s="194"/>
      <c r="AA75" s="194"/>
      <c r="AB75" s="194"/>
      <c r="AC75" s="194"/>
    </row>
    <row r="76" spans="1:33" ht="12.75" customHeight="1" x14ac:dyDescent="0.2">
      <c r="A76" s="391"/>
      <c r="B76" s="274" t="s">
        <v>332</v>
      </c>
      <c r="C76" s="191" t="s">
        <v>223</v>
      </c>
      <c r="D76" s="209">
        <v>3</v>
      </c>
      <c r="E76" s="209">
        <v>0</v>
      </c>
      <c r="F76" s="192">
        <v>0</v>
      </c>
      <c r="G76" s="192">
        <v>3</v>
      </c>
      <c r="H76" s="192">
        <v>5</v>
      </c>
      <c r="I76" s="235"/>
      <c r="J76" s="221" t="s">
        <v>343</v>
      </c>
      <c r="K76" s="191" t="s">
        <v>320</v>
      </c>
      <c r="L76" s="209">
        <v>3</v>
      </c>
      <c r="M76" s="209">
        <v>0</v>
      </c>
      <c r="N76" s="192">
        <v>0</v>
      </c>
      <c r="O76" s="192">
        <v>3</v>
      </c>
      <c r="P76" s="192">
        <v>5</v>
      </c>
      <c r="Q76" s="193"/>
      <c r="R76" s="2"/>
      <c r="S76" s="2"/>
      <c r="T76" s="194"/>
      <c r="U76" s="194"/>
      <c r="V76" s="194"/>
      <c r="W76" s="194"/>
      <c r="X76" s="2"/>
      <c r="Y76" s="2"/>
      <c r="Z76" s="194"/>
      <c r="AA76" s="194"/>
      <c r="AB76" s="194"/>
      <c r="AC76" s="194"/>
    </row>
    <row r="77" spans="1:33" ht="12.75" customHeight="1" x14ac:dyDescent="0.2">
      <c r="A77" s="391"/>
      <c r="B77" s="275" t="s">
        <v>333</v>
      </c>
      <c r="C77" s="195" t="s">
        <v>245</v>
      </c>
      <c r="D77" s="209">
        <v>3</v>
      </c>
      <c r="E77" s="209">
        <v>0</v>
      </c>
      <c r="F77" s="192">
        <v>0</v>
      </c>
      <c r="G77" s="192">
        <v>3</v>
      </c>
      <c r="H77" s="192">
        <v>5</v>
      </c>
      <c r="I77" s="206"/>
      <c r="J77" s="207" t="s">
        <v>344</v>
      </c>
      <c r="K77" s="191" t="s">
        <v>233</v>
      </c>
      <c r="L77" s="209">
        <v>3</v>
      </c>
      <c r="M77" s="209">
        <v>0</v>
      </c>
      <c r="N77" s="192">
        <v>0</v>
      </c>
      <c r="O77" s="192">
        <v>3</v>
      </c>
      <c r="P77" s="192">
        <v>5</v>
      </c>
      <c r="Q77" s="193"/>
      <c r="R77" s="2"/>
      <c r="S77" s="2"/>
      <c r="T77" s="194"/>
      <c r="U77" s="194"/>
      <c r="V77" s="194"/>
      <c r="W77" s="194"/>
      <c r="X77" s="2"/>
      <c r="Y77" s="2"/>
      <c r="Z77" s="194"/>
      <c r="AA77" s="194"/>
      <c r="AB77" s="194"/>
      <c r="AC77" s="194"/>
    </row>
    <row r="78" spans="1:33" ht="12.75" customHeight="1" x14ac:dyDescent="0.2">
      <c r="A78" s="391"/>
      <c r="B78" s="276" t="s">
        <v>334</v>
      </c>
      <c r="C78" s="191" t="s">
        <v>224</v>
      </c>
      <c r="D78" s="209">
        <v>3</v>
      </c>
      <c r="E78" s="209">
        <v>0</v>
      </c>
      <c r="F78" s="192">
        <v>0</v>
      </c>
      <c r="G78" s="192">
        <v>3</v>
      </c>
      <c r="H78" s="192">
        <v>5</v>
      </c>
      <c r="I78" s="206"/>
      <c r="J78" s="207" t="s">
        <v>345</v>
      </c>
      <c r="K78" s="191" t="s">
        <v>234</v>
      </c>
      <c r="L78" s="209">
        <v>3</v>
      </c>
      <c r="M78" s="209">
        <v>0</v>
      </c>
      <c r="N78" s="192">
        <v>0</v>
      </c>
      <c r="O78" s="192">
        <v>3</v>
      </c>
      <c r="P78" s="192">
        <v>5</v>
      </c>
      <c r="Q78" s="193"/>
      <c r="R78" s="226"/>
      <c r="S78" s="198"/>
      <c r="T78" s="225"/>
      <c r="U78" s="225"/>
      <c r="V78" s="225"/>
      <c r="W78" s="225"/>
      <c r="Y78" s="198"/>
      <c r="Z78" s="236"/>
      <c r="AA78" s="236"/>
      <c r="AB78" s="199"/>
      <c r="AC78" s="236"/>
    </row>
    <row r="79" spans="1:33" ht="12.75" customHeight="1" x14ac:dyDescent="0.2">
      <c r="A79" s="391"/>
      <c r="B79" s="276" t="s">
        <v>335</v>
      </c>
      <c r="C79" s="191" t="s">
        <v>225</v>
      </c>
      <c r="D79" s="209">
        <v>3</v>
      </c>
      <c r="E79" s="209">
        <v>0</v>
      </c>
      <c r="F79" s="192">
        <v>0</v>
      </c>
      <c r="G79" s="192">
        <v>3</v>
      </c>
      <c r="H79" s="192">
        <v>5</v>
      </c>
      <c r="I79" s="206"/>
      <c r="J79" s="227" t="s">
        <v>346</v>
      </c>
      <c r="K79" s="191" t="s">
        <v>235</v>
      </c>
      <c r="L79" s="209">
        <v>3</v>
      </c>
      <c r="M79" s="209">
        <v>0</v>
      </c>
      <c r="N79" s="192">
        <v>0</v>
      </c>
      <c r="O79" s="192">
        <v>3</v>
      </c>
      <c r="P79" s="192">
        <v>5</v>
      </c>
      <c r="Q79" s="193"/>
      <c r="R79" s="226"/>
      <c r="S79" s="198"/>
      <c r="T79" s="225"/>
      <c r="U79" s="225"/>
      <c r="V79" s="225"/>
      <c r="W79" s="225"/>
      <c r="Y79" s="198"/>
      <c r="Z79" s="199"/>
      <c r="AA79" s="199"/>
      <c r="AB79" s="199"/>
      <c r="AC79" s="199"/>
    </row>
    <row r="80" spans="1:33" ht="12.75" customHeight="1" x14ac:dyDescent="0.2">
      <c r="A80" s="391"/>
      <c r="B80" s="275" t="s">
        <v>336</v>
      </c>
      <c r="C80" s="191" t="s">
        <v>226</v>
      </c>
      <c r="D80" s="209">
        <v>3</v>
      </c>
      <c r="E80" s="209">
        <v>0</v>
      </c>
      <c r="F80" s="192">
        <v>0</v>
      </c>
      <c r="G80" s="192">
        <v>3</v>
      </c>
      <c r="H80" s="192">
        <v>5</v>
      </c>
      <c r="I80" s="206"/>
      <c r="J80" s="227" t="s">
        <v>347</v>
      </c>
      <c r="K80" s="191" t="s">
        <v>236</v>
      </c>
      <c r="L80" s="209">
        <v>3</v>
      </c>
      <c r="M80" s="209">
        <v>0</v>
      </c>
      <c r="N80" s="192">
        <v>0</v>
      </c>
      <c r="O80" s="192">
        <v>3</v>
      </c>
      <c r="P80" s="192">
        <v>5</v>
      </c>
      <c r="Q80" s="193"/>
      <c r="R80" s="376"/>
      <c r="S80" s="376"/>
      <c r="T80" s="376"/>
      <c r="U80" s="376"/>
      <c r="V80" s="376"/>
      <c r="W80" s="376"/>
      <c r="X80" s="377"/>
      <c r="Y80" s="377"/>
      <c r="Z80" s="377"/>
      <c r="AA80" s="377"/>
      <c r="AB80" s="377"/>
      <c r="AC80" s="377"/>
    </row>
    <row r="81" spans="1:29" ht="12.75" customHeight="1" x14ac:dyDescent="0.2">
      <c r="A81" s="391"/>
      <c r="B81" s="276" t="s">
        <v>337</v>
      </c>
      <c r="C81" s="191" t="s">
        <v>227</v>
      </c>
      <c r="D81" s="209">
        <v>3</v>
      </c>
      <c r="E81" s="209">
        <v>0</v>
      </c>
      <c r="F81" s="192">
        <v>0</v>
      </c>
      <c r="G81" s="192">
        <v>3</v>
      </c>
      <c r="H81" s="192">
        <v>5</v>
      </c>
      <c r="I81" s="206"/>
      <c r="J81" s="207" t="s">
        <v>348</v>
      </c>
      <c r="K81" s="191" t="s">
        <v>237</v>
      </c>
      <c r="L81" s="209">
        <v>3</v>
      </c>
      <c r="M81" s="209">
        <v>0</v>
      </c>
      <c r="N81" s="192">
        <v>0</v>
      </c>
      <c r="O81" s="192">
        <v>3</v>
      </c>
      <c r="P81" s="192">
        <v>5</v>
      </c>
      <c r="Q81" s="193"/>
      <c r="R81" s="228"/>
      <c r="S81" s="2"/>
      <c r="T81" s="194"/>
      <c r="U81" s="194"/>
      <c r="V81" s="194"/>
      <c r="W81" s="194"/>
      <c r="X81" s="2"/>
      <c r="Y81" s="2"/>
      <c r="Z81" s="194"/>
      <c r="AA81" s="194"/>
      <c r="AB81" s="194"/>
      <c r="AC81" s="194"/>
    </row>
    <row r="82" spans="1:29" ht="16.5" customHeight="1" x14ac:dyDescent="0.2">
      <c r="A82" s="391"/>
      <c r="B82" s="237" t="s">
        <v>338</v>
      </c>
      <c r="C82" s="191" t="s">
        <v>228</v>
      </c>
      <c r="D82" s="192">
        <v>3</v>
      </c>
      <c r="E82" s="192">
        <v>0</v>
      </c>
      <c r="F82" s="192">
        <v>0</v>
      </c>
      <c r="G82" s="192">
        <v>3</v>
      </c>
      <c r="H82" s="192">
        <v>5</v>
      </c>
      <c r="I82" s="192"/>
      <c r="J82" s="191" t="s">
        <v>349</v>
      </c>
      <c r="K82" s="191" t="s">
        <v>238</v>
      </c>
      <c r="L82" s="192">
        <v>3</v>
      </c>
      <c r="M82" s="192">
        <v>0</v>
      </c>
      <c r="N82" s="192">
        <v>0</v>
      </c>
      <c r="O82" s="192">
        <v>3</v>
      </c>
      <c r="P82" s="192">
        <v>5</v>
      </c>
      <c r="Q82" s="193"/>
      <c r="R82" s="2"/>
      <c r="S82" s="2"/>
      <c r="T82" s="194"/>
      <c r="U82" s="194"/>
      <c r="V82" s="194"/>
      <c r="W82" s="194"/>
      <c r="X82" s="2"/>
      <c r="Y82" s="2"/>
      <c r="Z82" s="194"/>
      <c r="AA82" s="194"/>
      <c r="AB82" s="194"/>
      <c r="AC82" s="194"/>
    </row>
    <row r="83" spans="1:29" ht="12.95" customHeight="1" x14ac:dyDescent="0.2">
      <c r="A83" s="391"/>
      <c r="B83" s="237" t="s">
        <v>339</v>
      </c>
      <c r="C83" s="191" t="s">
        <v>229</v>
      </c>
      <c r="D83" s="192">
        <v>3</v>
      </c>
      <c r="E83" s="192">
        <v>0</v>
      </c>
      <c r="F83" s="192">
        <v>0</v>
      </c>
      <c r="G83" s="192">
        <v>3</v>
      </c>
      <c r="H83" s="192">
        <v>5</v>
      </c>
      <c r="I83" s="192"/>
      <c r="J83" s="191" t="s">
        <v>350</v>
      </c>
      <c r="K83" s="191" t="s">
        <v>239</v>
      </c>
      <c r="L83" s="192">
        <v>3</v>
      </c>
      <c r="M83" s="192">
        <v>0</v>
      </c>
      <c r="N83" s="192">
        <v>0</v>
      </c>
      <c r="O83" s="192">
        <v>3</v>
      </c>
      <c r="P83" s="192">
        <v>5</v>
      </c>
      <c r="Q83" s="193"/>
      <c r="R83" s="2"/>
      <c r="S83" s="2"/>
      <c r="T83" s="194"/>
      <c r="U83" s="194"/>
      <c r="V83" s="194"/>
      <c r="W83" s="194"/>
      <c r="X83" s="228"/>
      <c r="Y83" s="2"/>
      <c r="Z83" s="194"/>
      <c r="AA83" s="194"/>
      <c r="AB83" s="194"/>
      <c r="AC83" s="194"/>
    </row>
    <row r="84" spans="1:29" ht="12.95" customHeight="1" x14ac:dyDescent="0.2">
      <c r="A84" s="391"/>
      <c r="B84" s="237" t="s">
        <v>340</v>
      </c>
      <c r="C84" s="191" t="s">
        <v>230</v>
      </c>
      <c r="D84" s="192">
        <v>3</v>
      </c>
      <c r="E84" s="192">
        <v>0</v>
      </c>
      <c r="F84" s="192">
        <v>0</v>
      </c>
      <c r="G84" s="192">
        <v>3</v>
      </c>
      <c r="H84" s="192">
        <v>5</v>
      </c>
      <c r="I84" s="192"/>
      <c r="J84" s="191" t="s">
        <v>351</v>
      </c>
      <c r="K84" s="191" t="s">
        <v>240</v>
      </c>
      <c r="L84" s="192">
        <v>3</v>
      </c>
      <c r="M84" s="192">
        <v>0</v>
      </c>
      <c r="N84" s="192">
        <v>0</v>
      </c>
      <c r="O84" s="192">
        <v>3</v>
      </c>
      <c r="P84" s="192">
        <v>5</v>
      </c>
      <c r="Q84" s="193"/>
      <c r="R84" s="2"/>
      <c r="S84" s="2"/>
      <c r="T84" s="194"/>
      <c r="U84" s="194"/>
      <c r="V84" s="194"/>
      <c r="W84" s="194"/>
      <c r="X84" s="228"/>
      <c r="Y84" s="2"/>
      <c r="Z84" s="194"/>
      <c r="AA84" s="194"/>
      <c r="AB84" s="194"/>
      <c r="AC84" s="194"/>
    </row>
    <row r="85" spans="1:29" ht="16.5" customHeight="1" x14ac:dyDescent="0.2">
      <c r="A85" s="391"/>
      <c r="B85" s="269" t="s">
        <v>431</v>
      </c>
      <c r="C85" s="270" t="s">
        <v>432</v>
      </c>
      <c r="D85" s="271">
        <v>2</v>
      </c>
      <c r="E85" s="271">
        <v>1</v>
      </c>
      <c r="F85" s="271">
        <v>0</v>
      </c>
      <c r="G85" s="271">
        <v>3</v>
      </c>
      <c r="H85" s="271">
        <v>5</v>
      </c>
      <c r="I85" s="192"/>
      <c r="J85" s="191" t="s">
        <v>352</v>
      </c>
      <c r="K85" s="191" t="s">
        <v>241</v>
      </c>
      <c r="L85" s="192">
        <v>3</v>
      </c>
      <c r="M85" s="192">
        <v>0</v>
      </c>
      <c r="N85" s="192">
        <v>0</v>
      </c>
      <c r="O85" s="192">
        <v>3</v>
      </c>
      <c r="P85" s="192">
        <v>5</v>
      </c>
      <c r="Q85" s="193"/>
      <c r="R85" s="228"/>
      <c r="S85" s="2"/>
      <c r="T85" s="194"/>
      <c r="U85" s="194"/>
      <c r="V85" s="194"/>
      <c r="W85" s="194"/>
      <c r="X85" s="2"/>
      <c r="Y85" s="2"/>
      <c r="Z85" s="194"/>
      <c r="AA85" s="194"/>
      <c r="AB85" s="194"/>
      <c r="AC85" s="194"/>
    </row>
    <row r="86" spans="1:29" ht="16.5" customHeight="1" x14ac:dyDescent="0.2">
      <c r="A86" s="391"/>
      <c r="B86" s="402" t="s">
        <v>394</v>
      </c>
      <c r="C86" s="403"/>
      <c r="D86" s="403"/>
      <c r="E86" s="403"/>
      <c r="F86" s="403"/>
      <c r="G86" s="403"/>
      <c r="H86" s="404"/>
      <c r="I86" s="192"/>
      <c r="J86" s="402" t="s">
        <v>393</v>
      </c>
      <c r="K86" s="403"/>
      <c r="L86" s="403"/>
      <c r="M86" s="403"/>
      <c r="N86" s="403"/>
      <c r="O86" s="403"/>
      <c r="P86" s="404"/>
      <c r="Q86" s="193"/>
      <c r="R86" s="228"/>
      <c r="S86" s="2"/>
      <c r="T86" s="194"/>
      <c r="U86" s="194"/>
      <c r="V86" s="194"/>
      <c r="W86" s="194"/>
      <c r="X86" s="2"/>
      <c r="Y86" s="2"/>
      <c r="Z86" s="194"/>
      <c r="AA86" s="194"/>
      <c r="AB86" s="194"/>
      <c r="AC86" s="194"/>
    </row>
    <row r="87" spans="1:29" ht="16.5" customHeight="1" x14ac:dyDescent="0.2">
      <c r="A87" s="391"/>
      <c r="B87" s="237" t="s">
        <v>323</v>
      </c>
      <c r="C87" s="191" t="s">
        <v>355</v>
      </c>
      <c r="D87" s="209">
        <v>1</v>
      </c>
      <c r="E87" s="209">
        <v>2</v>
      </c>
      <c r="F87" s="192">
        <v>0</v>
      </c>
      <c r="G87" s="192">
        <v>2</v>
      </c>
      <c r="H87" s="192">
        <v>6</v>
      </c>
      <c r="I87" s="192"/>
      <c r="J87" s="191"/>
      <c r="K87" s="191"/>
      <c r="L87" s="192"/>
      <c r="M87" s="192"/>
      <c r="N87" s="192"/>
      <c r="O87" s="192"/>
      <c r="P87" s="192"/>
      <c r="Q87" s="193"/>
      <c r="R87" s="228"/>
      <c r="S87" s="2"/>
      <c r="T87" s="194"/>
      <c r="U87" s="194"/>
      <c r="V87" s="194"/>
      <c r="W87" s="194"/>
      <c r="X87" s="2"/>
      <c r="Y87" s="2"/>
      <c r="Z87" s="194"/>
      <c r="AA87" s="194"/>
      <c r="AB87" s="194"/>
      <c r="AC87" s="194"/>
    </row>
    <row r="88" spans="1:29" ht="16.5" customHeight="1" x14ac:dyDescent="0.2">
      <c r="A88" s="391"/>
      <c r="B88" s="237" t="s">
        <v>329</v>
      </c>
      <c r="C88" s="191" t="s">
        <v>356</v>
      </c>
      <c r="D88" s="209">
        <v>1</v>
      </c>
      <c r="E88" s="209">
        <v>2</v>
      </c>
      <c r="F88" s="192">
        <v>0</v>
      </c>
      <c r="G88" s="192">
        <v>2</v>
      </c>
      <c r="H88" s="192">
        <v>6</v>
      </c>
      <c r="I88" s="192"/>
      <c r="J88" s="191"/>
      <c r="K88" s="191"/>
      <c r="L88" s="192"/>
      <c r="M88" s="192"/>
      <c r="N88" s="192"/>
      <c r="O88" s="192"/>
      <c r="P88" s="192"/>
      <c r="Q88" s="193"/>
      <c r="R88" s="228"/>
      <c r="S88" s="2"/>
      <c r="T88" s="194"/>
      <c r="U88" s="194"/>
      <c r="V88" s="194"/>
      <c r="W88" s="194"/>
      <c r="X88" s="2"/>
      <c r="Y88" s="2"/>
      <c r="Z88" s="194"/>
      <c r="AA88" s="194"/>
      <c r="AB88" s="194"/>
      <c r="AC88" s="194"/>
    </row>
    <row r="89" spans="1:29" ht="15.75" customHeight="1" x14ac:dyDescent="0.2">
      <c r="A89" s="392"/>
      <c r="B89" s="237"/>
      <c r="C89" s="191"/>
      <c r="D89" s="209"/>
      <c r="E89" s="209"/>
      <c r="F89" s="192"/>
      <c r="G89" s="192"/>
      <c r="H89" s="192"/>
      <c r="I89" s="192"/>
      <c r="J89" s="205"/>
      <c r="K89" s="205"/>
      <c r="L89" s="205"/>
      <c r="M89" s="205"/>
      <c r="N89" s="205"/>
      <c r="O89" s="205"/>
      <c r="P89" s="205"/>
      <c r="Q89" s="193"/>
      <c r="R89" s="2"/>
      <c r="S89" s="2"/>
      <c r="T89" s="194"/>
      <c r="U89" s="194"/>
      <c r="V89" s="194"/>
      <c r="W89" s="194"/>
      <c r="X89" s="2"/>
      <c r="Y89" s="2"/>
      <c r="Z89" s="194"/>
      <c r="AA89" s="194"/>
      <c r="AB89" s="194"/>
      <c r="AC89" s="194"/>
    </row>
    <row r="90" spans="1:29" ht="12.95" customHeight="1" x14ac:dyDescent="0.2">
      <c r="A90" s="238"/>
      <c r="B90" s="202" t="s">
        <v>270</v>
      </c>
      <c r="C90" s="202"/>
      <c r="D90" s="202"/>
      <c r="E90" s="202"/>
      <c r="F90" s="202"/>
      <c r="G90" s="202"/>
      <c r="H90" s="202"/>
      <c r="I90" s="202"/>
      <c r="J90" s="196"/>
      <c r="K90" s="196"/>
      <c r="L90" s="229"/>
      <c r="M90" s="229"/>
      <c r="N90" s="229"/>
      <c r="O90" s="229"/>
      <c r="P90" s="229"/>
      <c r="Q90" s="277"/>
      <c r="R90" s="2"/>
      <c r="S90" s="2"/>
      <c r="T90" s="194"/>
      <c r="U90" s="194"/>
      <c r="V90" s="194"/>
      <c r="W90" s="194"/>
      <c r="X90" s="228"/>
      <c r="Y90" s="2"/>
      <c r="Z90" s="194"/>
      <c r="AA90" s="194"/>
      <c r="AB90" s="194"/>
      <c r="AC90" s="194"/>
    </row>
    <row r="91" spans="1:29" ht="12.95" customHeight="1" x14ac:dyDescent="0.2">
      <c r="A91" s="238"/>
      <c r="B91" s="288" t="s">
        <v>271</v>
      </c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9"/>
      <c r="R91" s="2"/>
      <c r="S91" s="2"/>
      <c r="T91" s="194"/>
      <c r="U91" s="194"/>
      <c r="V91" s="194"/>
      <c r="W91" s="194"/>
      <c r="X91" s="228"/>
      <c r="Y91" s="2"/>
      <c r="Z91" s="194"/>
      <c r="AA91" s="194"/>
      <c r="AB91" s="194"/>
      <c r="AC91" s="194"/>
    </row>
    <row r="92" spans="1:29" ht="14.25" customHeight="1" x14ac:dyDescent="0.2">
      <c r="A92" s="238"/>
      <c r="B92" s="380" t="s">
        <v>273</v>
      </c>
      <c r="C92" s="380"/>
      <c r="D92" s="380"/>
      <c r="E92" s="380"/>
      <c r="F92" s="380"/>
      <c r="G92" s="380"/>
      <c r="H92" s="380"/>
      <c r="I92" s="380"/>
      <c r="J92" s="380"/>
      <c r="K92" s="380"/>
      <c r="L92" s="380"/>
      <c r="M92" s="380"/>
      <c r="N92" s="380"/>
      <c r="O92" s="380"/>
      <c r="P92" s="380"/>
      <c r="Q92" s="381"/>
      <c r="R92" s="228"/>
      <c r="S92" s="2"/>
      <c r="T92" s="194"/>
      <c r="U92" s="194"/>
      <c r="V92" s="194"/>
      <c r="W92" s="194"/>
      <c r="X92" s="228"/>
      <c r="Y92" s="2"/>
      <c r="Z92" s="194"/>
      <c r="AA92" s="194"/>
      <c r="AB92" s="194"/>
      <c r="AC92" s="194"/>
    </row>
    <row r="93" spans="1:29" ht="15" customHeight="1" thickBot="1" x14ac:dyDescent="0.25">
      <c r="A93" s="239"/>
      <c r="B93" s="380" t="s">
        <v>328</v>
      </c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0"/>
      <c r="N93" s="380"/>
      <c r="O93" s="380"/>
      <c r="P93" s="380"/>
      <c r="Q93" s="381"/>
      <c r="R93" s="2"/>
      <c r="S93" s="2"/>
      <c r="T93" s="194"/>
      <c r="U93" s="194"/>
      <c r="V93" s="194"/>
      <c r="W93" s="194"/>
      <c r="X93" s="2"/>
      <c r="Y93" s="2"/>
      <c r="Z93" s="194"/>
      <c r="AA93" s="194"/>
      <c r="AB93" s="194"/>
      <c r="AC93" s="194"/>
    </row>
    <row r="94" spans="1:29" x14ac:dyDescent="0.2">
      <c r="A94" s="240"/>
      <c r="B94" s="388" t="s">
        <v>276</v>
      </c>
      <c r="C94" s="389"/>
      <c r="D94" s="290">
        <v>158</v>
      </c>
      <c r="E94" s="290"/>
      <c r="F94" s="291"/>
      <c r="G94" s="291"/>
      <c r="H94" s="291"/>
      <c r="I94" s="291"/>
      <c r="J94" s="241"/>
      <c r="K94" s="291" t="s">
        <v>274</v>
      </c>
      <c r="L94" s="292">
        <v>240</v>
      </c>
      <c r="M94" s="292"/>
      <c r="N94" s="293"/>
      <c r="O94" s="241"/>
      <c r="P94" s="241"/>
      <c r="Q94" s="242"/>
      <c r="R94" s="2"/>
      <c r="S94" s="2"/>
      <c r="T94" s="194"/>
      <c r="U94" s="194"/>
      <c r="V94" s="194"/>
      <c r="W94" s="194"/>
      <c r="X94" s="2"/>
      <c r="Y94" s="2"/>
      <c r="Z94" s="194"/>
      <c r="AA94" s="194"/>
      <c r="AB94" s="194"/>
      <c r="AC94" s="194"/>
    </row>
    <row r="95" spans="1:29" x14ac:dyDescent="0.2">
      <c r="A95" s="238"/>
      <c r="B95" s="294"/>
      <c r="C95" s="295" t="s">
        <v>277</v>
      </c>
      <c r="D95" s="296">
        <v>24</v>
      </c>
      <c r="E95" s="296"/>
      <c r="F95" s="297"/>
      <c r="G95" s="297"/>
      <c r="H95" s="297"/>
      <c r="I95" s="297"/>
      <c r="J95" s="196"/>
      <c r="K95" s="297" t="s">
        <v>275</v>
      </c>
      <c r="L95" s="196">
        <v>38</v>
      </c>
      <c r="M95" s="196"/>
      <c r="N95" s="196"/>
      <c r="O95" s="196"/>
      <c r="P95" s="196"/>
      <c r="Q95" s="243"/>
      <c r="R95" s="2"/>
      <c r="S95" s="2"/>
      <c r="T95" s="194"/>
      <c r="U95" s="194"/>
      <c r="V95" s="194"/>
      <c r="W95" s="194"/>
      <c r="X95" s="2"/>
      <c r="Y95" s="2"/>
      <c r="Z95" s="194"/>
      <c r="AA95" s="194"/>
      <c r="AB95" s="194"/>
      <c r="AC95" s="194"/>
    </row>
    <row r="96" spans="1:29" ht="14.25" customHeight="1" thickBot="1" x14ac:dyDescent="0.25">
      <c r="A96" s="244"/>
      <c r="B96" s="298"/>
      <c r="C96" s="299" t="s">
        <v>278</v>
      </c>
      <c r="D96" s="300">
        <v>142</v>
      </c>
      <c r="E96" s="300"/>
      <c r="F96" s="301"/>
      <c r="G96" s="302"/>
      <c r="H96" s="245"/>
      <c r="I96" s="245"/>
      <c r="J96" s="245"/>
      <c r="K96" s="302" t="s">
        <v>405</v>
      </c>
      <c r="L96" s="302" t="s">
        <v>406</v>
      </c>
      <c r="M96" s="302"/>
      <c r="N96" s="302"/>
      <c r="O96" s="245"/>
      <c r="P96" s="245"/>
      <c r="Q96" s="246"/>
      <c r="R96" s="2"/>
      <c r="S96" s="2"/>
      <c r="T96" s="194"/>
      <c r="U96" s="194"/>
      <c r="V96" s="194"/>
      <c r="W96" s="194"/>
      <c r="X96" s="2"/>
      <c r="Y96" s="2"/>
      <c r="Z96" s="194"/>
      <c r="AA96" s="194"/>
      <c r="AB96" s="194"/>
      <c r="AC96" s="194"/>
    </row>
    <row r="97" spans="2:29" ht="15" customHeight="1" x14ac:dyDescent="0.2">
      <c r="G97" s="247"/>
      <c r="H97" s="386" t="s">
        <v>15</v>
      </c>
      <c r="I97" s="386"/>
      <c r="J97" s="386"/>
      <c r="K97" s="387"/>
      <c r="L97" s="387"/>
      <c r="M97" s="248"/>
      <c r="N97" s="249"/>
      <c r="O97" s="250"/>
      <c r="P97" s="247"/>
      <c r="Q97" s="247"/>
      <c r="R97" s="2"/>
      <c r="S97" s="2"/>
      <c r="T97" s="194"/>
      <c r="U97" s="194"/>
      <c r="V97" s="194"/>
      <c r="W97" s="194"/>
      <c r="X97" s="2"/>
      <c r="Y97" s="2"/>
      <c r="Z97" s="194"/>
      <c r="AA97" s="194"/>
      <c r="AB97" s="194"/>
      <c r="AC97" s="194"/>
    </row>
    <row r="98" spans="2:29" x14ac:dyDescent="0.2">
      <c r="B98" s="200"/>
      <c r="C98" s="200"/>
      <c r="D98" s="200"/>
      <c r="E98" s="200"/>
      <c r="F98" s="200"/>
      <c r="G98" s="200"/>
      <c r="H98" s="200"/>
      <c r="I98" s="200"/>
      <c r="J98" s="251"/>
      <c r="K98" s="252"/>
      <c r="L98" s="250"/>
      <c r="M98" s="250"/>
      <c r="O98" s="250"/>
      <c r="P98" s="250"/>
      <c r="Q98" s="250"/>
      <c r="X98" s="198"/>
      <c r="Y98" s="198"/>
      <c r="Z98" s="199"/>
      <c r="AA98" s="199"/>
      <c r="AB98" s="199"/>
      <c r="AC98" s="199"/>
    </row>
    <row r="99" spans="2:29" x14ac:dyDescent="0.2">
      <c r="G99" s="250"/>
      <c r="H99" s="250"/>
      <c r="I99" s="250"/>
      <c r="J99" s="250"/>
      <c r="K99" s="250"/>
      <c r="L99" s="250"/>
      <c r="M99" s="250"/>
      <c r="N99" s="253"/>
      <c r="O99" s="250"/>
      <c r="P99" s="250"/>
      <c r="Q99" s="250"/>
      <c r="R99" s="382"/>
      <c r="S99" s="382"/>
      <c r="T99" s="382"/>
      <c r="U99" s="382"/>
      <c r="V99" s="382"/>
      <c r="W99" s="382"/>
      <c r="X99" s="382"/>
      <c r="Y99" s="382"/>
      <c r="Z99" s="382"/>
      <c r="AA99" s="382"/>
      <c r="AB99" s="382"/>
      <c r="AC99" s="382"/>
    </row>
    <row r="100" spans="2:29" x14ac:dyDescent="0.2"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382"/>
      <c r="S100" s="382"/>
      <c r="T100" s="382"/>
      <c r="U100" s="382"/>
      <c r="V100" s="382"/>
      <c r="W100" s="382"/>
      <c r="X100" s="382"/>
      <c r="Y100" s="382"/>
      <c r="Z100" s="382"/>
      <c r="AA100" s="382"/>
      <c r="AB100" s="382"/>
      <c r="AC100" s="382"/>
    </row>
    <row r="101" spans="2:29" x14ac:dyDescent="0.2"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383"/>
      <c r="S101" s="383"/>
      <c r="T101" s="254"/>
      <c r="U101" s="255"/>
      <c r="V101" s="255"/>
      <c r="W101" s="255"/>
      <c r="X101" s="256"/>
      <c r="Y101" s="255"/>
      <c r="Z101" s="255"/>
      <c r="AA101" s="4"/>
      <c r="AB101" s="256"/>
      <c r="AC101" s="257"/>
    </row>
    <row r="102" spans="2:29" x14ac:dyDescent="0.2"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4"/>
      <c r="S102" s="248"/>
      <c r="T102" s="258"/>
      <c r="U102" s="255"/>
      <c r="V102" s="255"/>
      <c r="W102" s="255"/>
      <c r="X102" s="256"/>
      <c r="Y102" s="255"/>
      <c r="Z102" s="256"/>
      <c r="AA102" s="256"/>
      <c r="AB102" s="256"/>
      <c r="AC102" s="257"/>
    </row>
    <row r="103" spans="2:29" x14ac:dyDescent="0.2"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4"/>
      <c r="S103" s="248"/>
      <c r="T103" s="258"/>
      <c r="U103" s="259"/>
      <c r="V103" s="4"/>
      <c r="W103" s="260"/>
      <c r="X103" s="260"/>
      <c r="Y103" s="4"/>
      <c r="Z103" s="4"/>
      <c r="AA103" s="4"/>
      <c r="AB103" s="260"/>
      <c r="AC103" s="247"/>
    </row>
    <row r="104" spans="2:29" x14ac:dyDescent="0.2"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199"/>
      <c r="S104" s="384"/>
      <c r="T104" s="384"/>
    </row>
    <row r="105" spans="2:29" x14ac:dyDescent="0.2">
      <c r="R105" s="199"/>
      <c r="S105" s="384"/>
      <c r="T105" s="384"/>
    </row>
    <row r="108" spans="2:29" x14ac:dyDescent="0.2">
      <c r="R108" s="261"/>
    </row>
    <row r="109" spans="2:29" x14ac:dyDescent="0.2">
      <c r="R109" s="261"/>
    </row>
    <row r="110" spans="2:29" x14ac:dyDescent="0.2">
      <c r="R110" s="199"/>
      <c r="S110" s="384"/>
      <c r="T110" s="384"/>
    </row>
    <row r="111" spans="2:29" x14ac:dyDescent="0.2">
      <c r="R111" s="199"/>
      <c r="S111" s="384"/>
      <c r="T111" s="384"/>
    </row>
    <row r="112" spans="2:29" x14ac:dyDescent="0.2">
      <c r="R112" s="5"/>
    </row>
    <row r="113" spans="18:20" ht="39.75" customHeight="1" x14ac:dyDescent="0.2">
      <c r="R113" s="199"/>
      <c r="S113" s="385"/>
      <c r="T113" s="385"/>
    </row>
  </sheetData>
  <mergeCells count="53">
    <mergeCell ref="A41:A61"/>
    <mergeCell ref="A62:A89"/>
    <mergeCell ref="B3:I3"/>
    <mergeCell ref="J30:P30"/>
    <mergeCell ref="J51:P51"/>
    <mergeCell ref="J73:P73"/>
    <mergeCell ref="B30:I30"/>
    <mergeCell ref="B51:I51"/>
    <mergeCell ref="B73:I73"/>
    <mergeCell ref="B41:C41"/>
    <mergeCell ref="J17:Q17"/>
    <mergeCell ref="A3:A16"/>
    <mergeCell ref="B86:H86"/>
    <mergeCell ref="J86:P86"/>
    <mergeCell ref="B92:Q92"/>
    <mergeCell ref="J41:K41"/>
    <mergeCell ref="B62:C62"/>
    <mergeCell ref="J62:K62"/>
    <mergeCell ref="B17:H17"/>
    <mergeCell ref="S111:T111"/>
    <mergeCell ref="S113:T113"/>
    <mergeCell ref="H97:J97"/>
    <mergeCell ref="K97:L97"/>
    <mergeCell ref="B94:C94"/>
    <mergeCell ref="S110:T110"/>
    <mergeCell ref="S105:T105"/>
    <mergeCell ref="B93:Q93"/>
    <mergeCell ref="R99:AC99"/>
    <mergeCell ref="R100:AC100"/>
    <mergeCell ref="R101:S101"/>
    <mergeCell ref="S104:T104"/>
    <mergeCell ref="R80:W80"/>
    <mergeCell ref="X80:AC80"/>
    <mergeCell ref="X18:AC18"/>
    <mergeCell ref="X36:AC36"/>
    <mergeCell ref="R43:AC43"/>
    <mergeCell ref="R44:S44"/>
    <mergeCell ref="X44:Y44"/>
    <mergeCell ref="R71:AG71"/>
    <mergeCell ref="R58:W58"/>
    <mergeCell ref="X58:AC58"/>
    <mergeCell ref="R67:AC67"/>
    <mergeCell ref="R68:S68"/>
    <mergeCell ref="X68:Y68"/>
    <mergeCell ref="B1:Q1"/>
    <mergeCell ref="R2:AC2"/>
    <mergeCell ref="R3:W3"/>
    <mergeCell ref="X3:AC3"/>
    <mergeCell ref="R17:AC17"/>
    <mergeCell ref="A2:Q2"/>
    <mergeCell ref="J3:Q3"/>
    <mergeCell ref="A17:A40"/>
    <mergeCell ref="R18:W18"/>
  </mergeCells>
  <phoneticPr fontId="1" type="noConversion"/>
  <printOptions horizontalCentered="1"/>
  <pageMargins left="0.27559055118110237" right="0.15748031496062992" top="0.35433070866141736" bottom="0.15748031496062992" header="0.15748031496062992" footer="0.2755905511811023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Lisans Ders Planı  (Türkçe) (2</vt:lpstr>
      <vt:lpstr>Lisans Ders Planı  (İngilizce)</vt:lpstr>
      <vt:lpstr>'Lisans Ders Planı  (İngilizce)'!Yazdırma_Alanı</vt:lpstr>
      <vt:lpstr>'Lisans Ders Planı  (Türkçe) (2'!Yazdırma_Alanı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Windows Kullanıcısı</cp:lastModifiedBy>
  <cp:lastPrinted>2022-07-29T12:08:45Z</cp:lastPrinted>
  <dcterms:created xsi:type="dcterms:W3CDTF">2007-05-16T11:38:17Z</dcterms:created>
  <dcterms:modified xsi:type="dcterms:W3CDTF">2023-10-06T07:40:14Z</dcterms:modified>
</cp:coreProperties>
</file>